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imitrov\Documents\08 Заявки\2018\0010026328 - Ремонт на ел. двигатели 2019 - Блок 2 - основен ремонт\"/>
    </mc:Choice>
  </mc:AlternateContent>
  <xr:revisionPtr revIDLastSave="0" documentId="13_ncr:1_{9B9F3888-F0BB-4AB5-8537-A3FE60FFF079}" xr6:coauthVersionLast="36" xr6:coauthVersionMax="36" xr10:uidLastSave="{00000000-0000-0000-0000-000000000000}"/>
  <bookViews>
    <workbookView xWindow="0" yWindow="150" windowWidth="20100" windowHeight="9000" xr2:uid="{00000000-000D-0000-FFFF-FFFF00000000}"/>
  </bookViews>
  <sheets>
    <sheet name="13gr." sheetId="1" r:id="rId1"/>
  </sheets>
  <definedNames>
    <definedName name="_xlnm._FilterDatabase" localSheetId="0" hidden="1">'13gr.'!$A$3:$G$143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1" l="1"/>
  <c r="G40" i="1" l="1"/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 l="1"/>
  <c r="G94" i="1"/>
  <c r="G137" i="1" l="1"/>
  <c r="G138" i="1"/>
  <c r="G139" i="1"/>
  <c r="G140" i="1"/>
  <c r="G134" i="1" l="1"/>
  <c r="G135" i="1"/>
  <c r="G136" i="1"/>
  <c r="G143" i="1" l="1"/>
  <c r="G142" i="1"/>
  <c r="G141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1" i="1"/>
  <c r="G60" i="1"/>
  <c r="G59" i="1"/>
  <c r="G58" i="1"/>
  <c r="G57" i="1"/>
  <c r="G55" i="1"/>
  <c r="G54" i="1"/>
  <c r="G53" i="1"/>
  <c r="G51" i="1"/>
  <c r="G50" i="1"/>
  <c r="G49" i="1"/>
  <c r="G48" i="1"/>
  <c r="G47" i="1"/>
  <c r="G46" i="1"/>
  <c r="G45" i="1"/>
  <c r="G44" i="1"/>
  <c r="G43" i="1"/>
  <c r="G16" i="1"/>
  <c r="G15" i="1"/>
  <c r="G13" i="1"/>
  <c r="G12" i="1"/>
  <c r="G11" i="1"/>
  <c r="G9" i="1"/>
  <c r="G8" i="1"/>
  <c r="G7" i="1"/>
  <c r="G14" i="1" l="1"/>
  <c r="G10" i="1"/>
  <c r="G42" i="1"/>
  <c r="G52" i="1"/>
  <c r="G6" i="1"/>
  <c r="G56" i="1"/>
  <c r="G62" i="1"/>
  <c r="G4" i="1" l="1"/>
  <c r="G145" i="1" s="1"/>
</calcChain>
</file>

<file path=xl/sharedStrings.xml><?xml version="1.0" encoding="utf-8"?>
<sst xmlns="http://schemas.openxmlformats.org/spreadsheetml/2006/main" count="514" uniqueCount="386">
  <si>
    <t>KKS</t>
  </si>
  <si>
    <t>Описание</t>
  </si>
  <si>
    <t>К-во</t>
  </si>
  <si>
    <t>Мерна единица</t>
  </si>
  <si>
    <t>Ед.цена</t>
  </si>
  <si>
    <t>Обща цена</t>
  </si>
  <si>
    <t>бр.</t>
  </si>
  <si>
    <t>Участие в 72 часовите проби</t>
  </si>
  <si>
    <t>Работа на ел. монтьор НН</t>
  </si>
  <si>
    <t>Работа на ел. монтьор ВН</t>
  </si>
  <si>
    <t>чч</t>
  </si>
  <si>
    <t>Двигатели 6кV  4000кW</t>
  </si>
  <si>
    <t>Двигатели 6кV  2500кW</t>
  </si>
  <si>
    <t>Двигатели 6кV   1250кW</t>
  </si>
  <si>
    <t>Подмяна лагери при необходимост на двигатели 2500кW</t>
  </si>
  <si>
    <t>Двигатели 6кV  800кW</t>
  </si>
  <si>
    <t>Подмяна на лагери при необходимост на двигател 800кW</t>
  </si>
  <si>
    <t>Двигател 6кV  400кW</t>
  </si>
  <si>
    <t>Подмяна на лагери при необходимост на двигател 400кW</t>
  </si>
  <si>
    <t>Двигатели 6кV  от 200кW до 250kW</t>
  </si>
  <si>
    <t>Подмяна на лагери при необходимост на двигател от 200 до 250кW</t>
  </si>
  <si>
    <t>Демонтаж на капаците на двигателя</t>
  </si>
  <si>
    <t>Демонтаж на страничните уплътнения на плъзгащия лагер</t>
  </si>
  <si>
    <t>Демонтаж на капака на лагерния стол</t>
  </si>
  <si>
    <t>Замерване на странични и маслени луфтове и натяг на стария плъзгащ лагер</t>
  </si>
  <si>
    <t>Демонтаж на горна половина на плъзгащия лагер</t>
  </si>
  <si>
    <t>Повдигане вала на ел. двигателя</t>
  </si>
  <si>
    <t>Демонтаж на долна половина на плъзгащия лагер, инспекция на плъзгащите повърхнини и проверка за отлепване</t>
  </si>
  <si>
    <t>Инспекция на лагерната шийка на вала на двигателя</t>
  </si>
  <si>
    <t>Монтаж на долна половина на новия плъзгащ лагер</t>
  </si>
  <si>
    <t>Проверка за хоризонталността на лагерния стол и вала на ел. двигателя – нагласяне/изправяне/ на валовата линия</t>
  </si>
  <si>
    <t>Проверка по индиго за контакт на повърхностите</t>
  </si>
  <si>
    <t>Препасване до постигане на оптимален контакт</t>
  </si>
  <si>
    <t>Замерване на страничните луфтове на новия плъзгащ лагер</t>
  </si>
  <si>
    <t>Монтаж на горна половина на плъзгащия лагер</t>
  </si>
  <si>
    <t>Центровка на ротор-статор с нагласяне на статора</t>
  </si>
  <si>
    <t>Замерване на маслен луфт на плъзгащия лагер</t>
  </si>
  <si>
    <t>Монтаж на капака на лагерния стол и замерване на натяг м/у капака и плъзгащия лагер</t>
  </si>
  <si>
    <t>Монтаж на странични уплътнения на лагерния стол</t>
  </si>
  <si>
    <t>Получаване и наливане на ново масло на плъзгащия лагер</t>
  </si>
  <si>
    <t>Лого на фирмата</t>
  </si>
  <si>
    <t>∑ + Допълнителни Ч/Ч</t>
  </si>
  <si>
    <t>Фирма Изпълнител:
                                          /Подпис и печат/</t>
  </si>
  <si>
    <r>
      <rPr>
        <b/>
        <u/>
        <sz val="11"/>
        <rFont val="Calibri"/>
        <family val="2"/>
        <charset val="204"/>
      </rPr>
      <t>XIII. Група:</t>
    </r>
    <r>
      <rPr>
        <b/>
        <sz val="11"/>
        <rFont val="Calibri"/>
        <family val="2"/>
        <charset val="204"/>
      </rPr>
      <t xml:space="preserve"> </t>
    </r>
  </si>
  <si>
    <t>Двигатели 0,4кV от 0,5 кW до 110 кW</t>
  </si>
  <si>
    <t xml:space="preserve">Двигатели 6кV </t>
  </si>
  <si>
    <t>Ел. двигател маслопомпа 1 на ВВ 1</t>
  </si>
  <si>
    <t>Ел. двигател маслопомпа 1 на ВВ 2</t>
  </si>
  <si>
    <t>Ел. двигател маслопомпа 2 на ВВ 1</t>
  </si>
  <si>
    <t>Ел. двигател маслопомпа 2 на ВВ 2</t>
  </si>
  <si>
    <t>Сливане на маслото на плъзгащият лагер и връщане в маслено стопанство</t>
  </si>
  <si>
    <t>00EAE31AF001-M01</t>
  </si>
  <si>
    <t>00EAE31AF001-M01 - Ел.двигател ГТЛ 16А</t>
  </si>
  <si>
    <t>00EAE32AF001-M01</t>
  </si>
  <si>
    <t>00EAE32AF001-M01 - Ел.двигател ГТЛ 16Б</t>
  </si>
  <si>
    <t>00EAE41AF001-M01</t>
  </si>
  <si>
    <t>00EAE41AF001-M01 - Ел.двигател ГТЛ 17А</t>
  </si>
  <si>
    <t>00EAE42AF001-M01</t>
  </si>
  <si>
    <t>00EAE42AF001-M01 - Ел.двигател ГТЛ 17Б</t>
  </si>
  <si>
    <t>20PCC10AP001-M01</t>
  </si>
  <si>
    <t>20PCC10AP001-M01 - Ел.двигател на Газоохлаждаща помпа-1</t>
  </si>
  <si>
    <t>20PCC11AP001-M01</t>
  </si>
  <si>
    <t>20PCC11AP001-M01 - Ел.двигател на Газоохлаждаща помпа-2</t>
  </si>
  <si>
    <t>20PAH06AP001-M01</t>
  </si>
  <si>
    <t>20PAH06AP001-M01 - Ел.двигател на Топкоочистваща помпа 2</t>
  </si>
  <si>
    <t>20PAH26AP001-M01</t>
  </si>
  <si>
    <t>20PAH26AP001-M01 - Ел.двигател на Топкоочистваща помпа 1</t>
  </si>
  <si>
    <t>20HNC10AN001-M01</t>
  </si>
  <si>
    <t>20HNC10AN001-M01 - Ел.двигател на Димен Вентилатор-1</t>
  </si>
  <si>
    <t>20HNC60AN001-M01</t>
  </si>
  <si>
    <t>20HNC60AN001-M01 - Ел.двигател на Димен Вентилатор-2</t>
  </si>
  <si>
    <t>20HLB10AN001-M01</t>
  </si>
  <si>
    <t>20HLB10AN001-M01 - Ел.двигател на Въздушен вентилатор 1</t>
  </si>
  <si>
    <t>20HLB50AN001-M01</t>
  </si>
  <si>
    <t>20HLB50AN001-M01 - Ел.двигател на Въздушен вентилатор 2</t>
  </si>
  <si>
    <t>20HFC10AJ001-M01</t>
  </si>
  <si>
    <t>20HFC10AJ001-M01 - Ел.двигател на Мелещ вентилатор 10</t>
  </si>
  <si>
    <t>20HFC20AJ001-M01</t>
  </si>
  <si>
    <t>20HFC20AJ001-M01 - Ел.двигател на Мелещ вентилатор 20</t>
  </si>
  <si>
    <t>20HFC30AJ001-M01</t>
  </si>
  <si>
    <t>20HFC30AJ001-M01 - Ел.двигател на Мелещ вентилатор 30</t>
  </si>
  <si>
    <t>20HFC40AJ001-M01</t>
  </si>
  <si>
    <t>20HFC40AJ001-M01 - Ел.двигател на Мелещ вентилатор 40</t>
  </si>
  <si>
    <t>20HFC50AJ001-M01</t>
  </si>
  <si>
    <t>20HFC50AJ001-M01 - Ел.двигател на Мелещ вентилатор 50</t>
  </si>
  <si>
    <t>20HFC60AJ001-M01</t>
  </si>
  <si>
    <t>20HFC60AJ001-M01 - Ел.двигател на Мелещ вентилатор 60</t>
  </si>
  <si>
    <t>20HFC70AJ001-M01</t>
  </si>
  <si>
    <t>20HFC70AJ001-M01 - Ел.двигател на Мелещ вентилатор 70</t>
  </si>
  <si>
    <t>20HFC80AJ001-M01</t>
  </si>
  <si>
    <t>20HFC80AJ001-M01 - Ел.двигател на Мелещ вентилатор 80</t>
  </si>
  <si>
    <t>20HLB30AN001-M01</t>
  </si>
  <si>
    <t>20HLB30AN001-M01 - Ел.двигател на Вентилатор за рециркулация на горещ въздух 1</t>
  </si>
  <si>
    <t>20HLB80AN001-M01</t>
  </si>
  <si>
    <t>20HLB80AN001-M01 - Ел.двигател на Вентилатор за рециркулация на горещ въздух-2</t>
  </si>
  <si>
    <t>20HAN11AP001-M01</t>
  </si>
  <si>
    <t>20HAN11AP001-M01 - Ел.двигател на Дренажна помпа 1</t>
  </si>
  <si>
    <t>20HAN12AP001-M01</t>
  </si>
  <si>
    <t>20HAN12AP001-M01 - Ел.двигател на Дренажна помпа 2</t>
  </si>
  <si>
    <t>20HCC10AP001-M01</t>
  </si>
  <si>
    <t>20HCC10AP001-M01 - Ел.двигател Помпа обдухващи апарати</t>
  </si>
  <si>
    <t>20HFB10AF001-M01</t>
  </si>
  <si>
    <t>20HFB10AF001-M01 - Ел.двигател на Дозатор сурови въглища-10</t>
  </si>
  <si>
    <t>20HFB10AF002-M01</t>
  </si>
  <si>
    <t>20HFB10AF002-M01 - Ел.двигател на Питател сурови въглища-10</t>
  </si>
  <si>
    <t>20HFB20AF001-M01</t>
  </si>
  <si>
    <t>20HFB20AF001-M01 - Ел.двигател на Дозатор сурови въглища-20</t>
  </si>
  <si>
    <t>20HFB20AF002-M01</t>
  </si>
  <si>
    <t>20HFB20AF002-M01 - Ел.двигател на Питател сурови въглища-20</t>
  </si>
  <si>
    <t>20HFB30AF001-M01</t>
  </si>
  <si>
    <t>20HFB30AF001-M01 - Ел.двигател на Дозатор сурови въглища-30</t>
  </si>
  <si>
    <t>20HFB30AF002-M01</t>
  </si>
  <si>
    <t>20HFB30AF002-M01 - Ел.двигател на Питател сурови въглища-30</t>
  </si>
  <si>
    <t>20HFB40AF001-M01</t>
  </si>
  <si>
    <t>20HFB40AF001-M01 - Ел.двигател на Дозатор сурови въглища-40</t>
  </si>
  <si>
    <t>20HFB40AF002-M01</t>
  </si>
  <si>
    <t xml:space="preserve">20HFB40AF002-M01 - Ел.двигател на Питател сурови въглища-40 </t>
  </si>
  <si>
    <t>20HFB50AF001-M01</t>
  </si>
  <si>
    <t>20HFB50AF001-M01 - Ел.двигател на Дозатор сурови въглища-50</t>
  </si>
  <si>
    <t>20HFB50AF002-M01</t>
  </si>
  <si>
    <t>20HFB50AF002-M01 - Ел.двигател на Питател сурови въглища-50</t>
  </si>
  <si>
    <t>20HFB60AF001-M01</t>
  </si>
  <si>
    <t>20HFB60AF001-M01 - Ел.двигател на Дозатор сурови въглища-60</t>
  </si>
  <si>
    <t>20HFB60AF002-M01</t>
  </si>
  <si>
    <t>20HFB60AF002-M01 - Ел.двигател на Питател сурови въглища-60</t>
  </si>
  <si>
    <t>20HFB70AF001-M01</t>
  </si>
  <si>
    <t>20HFB70AF001-M01 - Ел.двигател на Дозатор сурови въглища-70</t>
  </si>
  <si>
    <t>20HFB70AF002-M01</t>
  </si>
  <si>
    <t>20HFB70AF002-M01 - Ел.двигател на Питател сурови въглища-70</t>
  </si>
  <si>
    <t>20HFB80AF001-M01</t>
  </si>
  <si>
    <t>20HFB80AF001-M01 - Ел.двигател на Дозатор сурови въглища-80</t>
  </si>
  <si>
    <t>20HFB80AF002-M01</t>
  </si>
  <si>
    <t>20HFB80AF002-M01 - Ел.двигател на Питател сурови въглища-80</t>
  </si>
  <si>
    <t>20HFV10AP001-M01</t>
  </si>
  <si>
    <t>20HFV10AP001-M01 - Ел.двигател на Маслена помпа МВ 10</t>
  </si>
  <si>
    <t>20HFV20AP001-M01</t>
  </si>
  <si>
    <t>20HFV20AP001-M01 - Ел.двигател на Маслена помпа МВ 20</t>
  </si>
  <si>
    <t>20HFV30AP001-M01</t>
  </si>
  <si>
    <t>20HFV30AP001-M01 - Ел.двигател на Маслена помпа МВ 30</t>
  </si>
  <si>
    <t>20HFV40AP001-M01</t>
  </si>
  <si>
    <t>20HFV40AP001-M01 - Ел.двигател на Маслена помпа МВ 40</t>
  </si>
  <si>
    <t>20HFV50AP001-M01</t>
  </si>
  <si>
    <t>20HFV50AP001-M01 - Ел.двигател на Маслена помпа МВ 50</t>
  </si>
  <si>
    <t>20HFV60AP001-M01</t>
  </si>
  <si>
    <t>20HFV60AP001-M01 - Ел.двигател на Маслена помпа МВ 60</t>
  </si>
  <si>
    <t>20HFV70AP001-M01</t>
  </si>
  <si>
    <t>20HFV70AP001-M01 - Ел.двигател на Маслена помпа МВ 70</t>
  </si>
  <si>
    <t>20HFV80AP001-M01</t>
  </si>
  <si>
    <t>20HFV80AP001-M01 - Ел.двигател на Маслена помпа МВ 80</t>
  </si>
  <si>
    <t>20HFV90AP001-M01</t>
  </si>
  <si>
    <t>20HFV90AP001-M01 - Ел.двигател на ПТВ 1</t>
  </si>
  <si>
    <t>20HFV91AP001-M01</t>
  </si>
  <si>
    <t>20HFV91AP001-M01 - Ел.двигател на ПТВ 2</t>
  </si>
  <si>
    <t>20HNV31AP001-M01</t>
  </si>
  <si>
    <t>20HNV31AP001-M01 - Ел.двигател на Помпа хидравл.масло-1 Димосос-1</t>
  </si>
  <si>
    <t>20HNV32AP001-M01</t>
  </si>
  <si>
    <t>20HNV32AP001-M01 - Ел.двигател на Помпа хидравл.масло-2 Димосос-1</t>
  </si>
  <si>
    <t>20HNV36AN001-M01</t>
  </si>
  <si>
    <t>20HNV36AN001-M01 - Ел.двигател на Вентилатор охлаждащ въздух А Димосос-1</t>
  </si>
  <si>
    <t>20HNV36AN002-M01</t>
  </si>
  <si>
    <t>20HNV36AN002-M01 - Ел.двигател на Вентилатор охлаждащ въздух Б Димосос-1</t>
  </si>
  <si>
    <t>20HNV81AP001-M01</t>
  </si>
  <si>
    <t>20HNV81AP001-M01 - Ел.двигател на Помпа хидравл.масло-1 Димосос-2</t>
  </si>
  <si>
    <t>20HNV82AP001-M01</t>
  </si>
  <si>
    <t>20HNV82AP001-M01 - Ел.двигател на Помпа хидравл.масло-2 Димосос-2</t>
  </si>
  <si>
    <t>20HNV86AN001-M01</t>
  </si>
  <si>
    <t>20HNV86AN001-M01 - Ел.двигател на Вентилатор охлаждащ въздух А Димосос-2</t>
  </si>
  <si>
    <t>20HNV86AN002-M01</t>
  </si>
  <si>
    <t>20HNV86AN002-M01 - Ел.двигател на Вентилатор охлаждащ въздух Б Димосос-2</t>
  </si>
  <si>
    <t>20HNW41AN001-M01</t>
  </si>
  <si>
    <t>20HNW41AN001-M01 - Ел.двигател на Вентилатор уплътняващ въздух A Димосос-1</t>
  </si>
  <si>
    <t>20HNW42AN001-M01</t>
  </si>
  <si>
    <t>20HNW42AN001-M01 - Ел.двигател на Вентилатор уплътняващ въздух Б Димосос-1</t>
  </si>
  <si>
    <t>20HNW91AN001-M01</t>
  </si>
  <si>
    <t>20HNW91AN001-M01 - Ел.двигател на Вентилатор уплътняващ въздух A Димосос-2</t>
  </si>
  <si>
    <t>20HNW92AN001-M01</t>
  </si>
  <si>
    <t>20HNW92AN001-M01 - Ел.двигател на Вентилатор уплътняващ въздух Б Димосос-2</t>
  </si>
  <si>
    <t>20HHF11AP001-M01</t>
  </si>
  <si>
    <t>20HHF11AP001-M01 - Ел.двигател на Мазутна помпа 1</t>
  </si>
  <si>
    <t>20HHF12AP001-M01</t>
  </si>
  <si>
    <t>20HHF12AP001-M01 - Ел.двигател на Мазутна помпа 2</t>
  </si>
  <si>
    <t>20HCC10AP002-M01</t>
  </si>
  <si>
    <t>20HCC10AP002-M01 - Захранваща помпа обдухващ апарат</t>
  </si>
  <si>
    <t>20MAV19AP001-M01</t>
  </si>
  <si>
    <t>20MAV19AP001-M01 - Ел.двигател на Пускова маслена помпа</t>
  </si>
  <si>
    <t>20MAK16AE001-M01</t>
  </si>
  <si>
    <t>20MAK16AE001-M01 - Ел.двигател на Валопревъртащо устройство на ТА</t>
  </si>
  <si>
    <t>20MAQ10AN001-M01</t>
  </si>
  <si>
    <t>20MAQ10AN001-M01 - Ел. двигател на Вентилатор за изсмукване на маслените пари от ГМБ</t>
  </si>
  <si>
    <t>20MAV12AP001-M01</t>
  </si>
  <si>
    <t>20MAV12AP001-M01 - Ел.двигател на Резервна маслена помпа</t>
  </si>
  <si>
    <t>20MAV13AP001-M01</t>
  </si>
  <si>
    <t>20MAV13AP001-M01 - Ел.двигател на Аварийна маслена помпа</t>
  </si>
  <si>
    <t>20MAV50AN001-M01</t>
  </si>
  <si>
    <t>20MAV50AN001-M01 - Вентилатор за изсмукване на маслените пари от картерите на лагерите на ТА</t>
  </si>
  <si>
    <t>20MKF10AP001-M01</t>
  </si>
  <si>
    <t>20MKF10AP001-M01 - Ел.двигател Дестилатна помпа-1</t>
  </si>
  <si>
    <t>20MKF11AP001-M01</t>
  </si>
  <si>
    <t>20MKF11AP001-M01 - Ел.двигател Дестилатна помпа-2</t>
  </si>
  <si>
    <t>20MKW40AP001-M01</t>
  </si>
  <si>
    <t>20MKW40AP001-M01 - Ел.двигател Генератор Уплът.масло помпа 1</t>
  </si>
  <si>
    <t>20MKW41AP001-M01</t>
  </si>
  <si>
    <t>20MKW41AP001-M01 - Ел.двигател Генератор Уплът.масло помпа 2 постоянен ток</t>
  </si>
  <si>
    <t>20MKW42AP001-M01</t>
  </si>
  <si>
    <t>20MKW42AP001-M01 - Ел.двигател Генератор Уплът.масло помпа 3</t>
  </si>
  <si>
    <t>20LAC10AP001-M01</t>
  </si>
  <si>
    <t>20LAC10AP001-M01 - Ел.двигател на Питателна помпа-1</t>
  </si>
  <si>
    <t>20LAC20AP001-M01</t>
  </si>
  <si>
    <t>20LAC20AP001-M01 - Ел.двигател на Питателна помпа-2</t>
  </si>
  <si>
    <t>20LAC30AP001-M01</t>
  </si>
  <si>
    <t>20LAC30AP001-M01 - Ел.двигател на Питателна помпа-3</t>
  </si>
  <si>
    <t>20LCB11AP001-M01</t>
  </si>
  <si>
    <t>20LCB11AP001-M01 - Ел.двигател на Кондензна помпа II ст.-1</t>
  </si>
  <si>
    <t>20LCB12AP001-M01</t>
  </si>
  <si>
    <t>20LCB12AP001-M01 - Ел.двигател на Кондензна помпа II ст.-2</t>
  </si>
  <si>
    <t>20LCB13AP001-M01</t>
  </si>
  <si>
    <t>20LCB13AP001-M01 - Ел.двигател на Кондензна помпа II ст.-3</t>
  </si>
  <si>
    <t>20LCB01AP001-M01</t>
  </si>
  <si>
    <t>20LCB01AP001-M01 - Ел.двигател на Кондензна помпа I ст.-1</t>
  </si>
  <si>
    <t>20LCB02AP001-M01</t>
  </si>
  <si>
    <t>20LCB02AP001-M01 - Ел.двигател на Кондензна помпа I ст.-2</t>
  </si>
  <si>
    <t>20LCB03AP001-M01</t>
  </si>
  <si>
    <t>20LCB03AP001-M01 - Ел.двигател на Кондензна помпа I ст.-3</t>
  </si>
  <si>
    <t>20LCJ21AP001-M01</t>
  </si>
  <si>
    <t>20LCJ21AP001-M01 - Ел.двигател на Сливна помпа 1</t>
  </si>
  <si>
    <t>20LCJ22AP001-M01</t>
  </si>
  <si>
    <t>20LCJ22AP001-M01 - Ел.двигател на Сливна помпа 2</t>
  </si>
  <si>
    <t>20ETA10AF001-M01</t>
  </si>
  <si>
    <t>20ETA10AF001-M01 - Ел.двигател на Шнек /Винтов транспортьор/</t>
  </si>
  <si>
    <t>20ETA10AJ001-M01</t>
  </si>
  <si>
    <t>20ETA10AJ001-M01 - Ел. Двигател Шлакодробилка 1</t>
  </si>
  <si>
    <t>20ETA20AF001-M01</t>
  </si>
  <si>
    <t>20ETA20AF001-M01 - Ел.двигател на Шнек /Винтов транспортьор/</t>
  </si>
  <si>
    <t>20ETA20AJ001-M01</t>
  </si>
  <si>
    <t>20ETA20AJ001-M01 - Ел. Двигател Шлакодробилка 2</t>
  </si>
  <si>
    <t>20ETA30AF001-M01</t>
  </si>
  <si>
    <t>20ETA30AF001-M01 - Ел.двигател на Шнек /Винтов транспортьор/</t>
  </si>
  <si>
    <t>20ETA30AJ001-M01</t>
  </si>
  <si>
    <t>20ETA30AJ001-M01 - Ел. Двигател Шлакодробилка 3</t>
  </si>
  <si>
    <t>Почистване и забърсване на картера с обезмаслител/спирт</t>
  </si>
  <si>
    <t>Почистване на въздушните отвори на статора с подходящ шомпол</t>
  </si>
  <si>
    <t>Монтаж на капаците на дигателя – от двете страни</t>
  </si>
  <si>
    <t>20.13.01</t>
  </si>
  <si>
    <t>20.13.01.01.</t>
  </si>
  <si>
    <t>20.13.01.01.01</t>
  </si>
  <si>
    <t>20.13.01.01.02</t>
  </si>
  <si>
    <t>20.13.01.01.03</t>
  </si>
  <si>
    <t>20.13.01.03</t>
  </si>
  <si>
    <t>20.13.01.03.01</t>
  </si>
  <si>
    <t>20.13.01.03.02</t>
  </si>
  <si>
    <t>20.13.01.04</t>
  </si>
  <si>
    <t>20.13.01.05</t>
  </si>
  <si>
    <t>20.13.01.05.01</t>
  </si>
  <si>
    <t>20.13.01.05.02</t>
  </si>
  <si>
    <t>20.13.01.07</t>
  </si>
  <si>
    <t>20.13.01.07.01</t>
  </si>
  <si>
    <t>20.13.01.07.02</t>
  </si>
  <si>
    <t>20.13.01.07.03</t>
  </si>
  <si>
    <t>20.13.01.07.04</t>
  </si>
  <si>
    <t>20.13.01.07.05</t>
  </si>
  <si>
    <t>20.13.01.07.06</t>
  </si>
  <si>
    <t>20.13.01.07.07</t>
  </si>
  <si>
    <t>20.13.01.07.08</t>
  </si>
  <si>
    <t>20.13.01.07.09</t>
  </si>
  <si>
    <t>20.13.01.08</t>
  </si>
  <si>
    <t>20.13.01.08.01</t>
  </si>
  <si>
    <t>20.13.01.08.02</t>
  </si>
  <si>
    <t>20.13.01.09</t>
  </si>
  <si>
    <t>20.13.01.10</t>
  </si>
  <si>
    <t>20.13.01.11</t>
  </si>
  <si>
    <t>20.13.02</t>
  </si>
  <si>
    <t>20.13.02.01</t>
  </si>
  <si>
    <t>20.13.02.02</t>
  </si>
  <si>
    <t>20.13.02.03</t>
  </si>
  <si>
    <t>20.13.02.04</t>
  </si>
  <si>
    <t>20.13.02.05</t>
  </si>
  <si>
    <t>20.13.02.06</t>
  </si>
  <si>
    <t>20.13.02.07</t>
  </si>
  <si>
    <t>20.13.02.08</t>
  </si>
  <si>
    <t>20.13.02.09</t>
  </si>
  <si>
    <t>20.13.02.10</t>
  </si>
  <si>
    <t>20.13.02.11</t>
  </si>
  <si>
    <t>20.13.02.12</t>
  </si>
  <si>
    <t>20.13.02.13</t>
  </si>
  <si>
    <t>20.13.02.14</t>
  </si>
  <si>
    <t>20.13.02.15</t>
  </si>
  <si>
    <t>20.13.02.16</t>
  </si>
  <si>
    <t>20.13.02.17</t>
  </si>
  <si>
    <t>20.13.02.18</t>
  </si>
  <si>
    <t>20.13.02.19</t>
  </si>
  <si>
    <t>20.13.02.20</t>
  </si>
  <si>
    <t>20.13.02.21</t>
  </si>
  <si>
    <t>20.13.02.22</t>
  </si>
  <si>
    <t>20.13.02.23</t>
  </si>
  <si>
    <t>20.13.02.24</t>
  </si>
  <si>
    <t>20.13.02.25</t>
  </si>
  <si>
    <t>20.13.02.26</t>
  </si>
  <si>
    <t>20.13.02.27</t>
  </si>
  <si>
    <t>20.13.02.28</t>
  </si>
  <si>
    <t>20.13.02.29</t>
  </si>
  <si>
    <t>20.13.02.30</t>
  </si>
  <si>
    <t>20.13.02.31</t>
  </si>
  <si>
    <t>20.13.02.32</t>
  </si>
  <si>
    <t>20.13.02.33</t>
  </si>
  <si>
    <t>20.13.02.34</t>
  </si>
  <si>
    <t>20.13.02.35</t>
  </si>
  <si>
    <t>20.13.02.36</t>
  </si>
  <si>
    <t>20.13.02.37</t>
  </si>
  <si>
    <t>20.13.02.38</t>
  </si>
  <si>
    <t>20.13.02.39</t>
  </si>
  <si>
    <t>20.13.02.40</t>
  </si>
  <si>
    <t>20.13.02.41</t>
  </si>
  <si>
    <t>20.13.02.42</t>
  </si>
  <si>
    <t>20.13.02.43</t>
  </si>
  <si>
    <t>20.13.02.44</t>
  </si>
  <si>
    <t>20.13.02.45</t>
  </si>
  <si>
    <t>20.13.02.46</t>
  </si>
  <si>
    <t>20.13.02.47</t>
  </si>
  <si>
    <t>20.13.02.48</t>
  </si>
  <si>
    <t>20.13.02.49</t>
  </si>
  <si>
    <t>20.13.02.50</t>
  </si>
  <si>
    <t>20.13.02.51</t>
  </si>
  <si>
    <t>20.13.02.52</t>
  </si>
  <si>
    <t>20.13.02.53</t>
  </si>
  <si>
    <t>20.13.02.54</t>
  </si>
  <si>
    <t>20.13.02.55</t>
  </si>
  <si>
    <t>20.13.02.56</t>
  </si>
  <si>
    <t>20.13.02.57</t>
  </si>
  <si>
    <t>20.13.02.58</t>
  </si>
  <si>
    <t>20.13.02.59</t>
  </si>
  <si>
    <t>20.13.02.60</t>
  </si>
  <si>
    <t>20.13.02.61</t>
  </si>
  <si>
    <t>20.13.02.62</t>
  </si>
  <si>
    <t>20.13.02.63</t>
  </si>
  <si>
    <t>20.13.02.64</t>
  </si>
  <si>
    <t>20.13.02.65</t>
  </si>
  <si>
    <t>20.13.02.66</t>
  </si>
  <si>
    <t>20.13.02.67</t>
  </si>
  <si>
    <t>20.13.02.68</t>
  </si>
  <si>
    <t>20.13.02.69</t>
  </si>
  <si>
    <t>20.13.02.70</t>
  </si>
  <si>
    <t>20.13.02.71</t>
  </si>
  <si>
    <t>20.13.02.72</t>
  </si>
  <si>
    <t>20.13.02.73</t>
  </si>
  <si>
    <t>20.13.02.74</t>
  </si>
  <si>
    <t>20.13.02.75</t>
  </si>
  <si>
    <t>20.13.02.76</t>
  </si>
  <si>
    <t>20.13.02.77</t>
  </si>
  <si>
    <t>20.13.02.78</t>
  </si>
  <si>
    <t>20.13.03</t>
  </si>
  <si>
    <t>20.13.04.01</t>
  </si>
  <si>
    <t>20.13.04.02</t>
  </si>
  <si>
    <t>20.13.01.06</t>
  </si>
  <si>
    <t>20.13.01.06.01</t>
  </si>
  <si>
    <t>20.13.01.06.02</t>
  </si>
  <si>
    <t>20.13.01.06.03</t>
  </si>
  <si>
    <t>20.13.01.06.04</t>
  </si>
  <si>
    <t>20.13.01.06.05</t>
  </si>
  <si>
    <t>20.13.01.06.06</t>
  </si>
  <si>
    <t>20.13.01.06.07</t>
  </si>
  <si>
    <t>20.13.01.06.08</t>
  </si>
  <si>
    <t>20.13.01.06.09</t>
  </si>
  <si>
    <t>20.13.01.06.10</t>
  </si>
  <si>
    <t>20.13.01.06.11</t>
  </si>
  <si>
    <t>20.13.01.06.12</t>
  </si>
  <si>
    <t>20.13.01.06.13</t>
  </si>
  <si>
    <t>20.13.01.06.14</t>
  </si>
  <si>
    <t>20.13.01.06.15</t>
  </si>
  <si>
    <t>20.13.01.06.16</t>
  </si>
  <si>
    <t>20.13.01.06.17</t>
  </si>
  <si>
    <t>20.13.01.06.18</t>
  </si>
  <si>
    <t>20.13.01.06.19</t>
  </si>
  <si>
    <t>20.13.01.06.20</t>
  </si>
  <si>
    <t>20.13.01.06.21</t>
  </si>
  <si>
    <t>20.13.01.06.22</t>
  </si>
  <si>
    <t>20.13.01.06.23</t>
  </si>
  <si>
    <t>20.13.01.06.24</t>
  </si>
  <si>
    <t>20.13.01.10.01</t>
  </si>
  <si>
    <t>20.13.01.10.02</t>
  </si>
  <si>
    <t>20.13.01.10.03</t>
  </si>
  <si>
    <t>20.13.01.10.04</t>
  </si>
  <si>
    <t>20HFC70AN001-M01 - Допълнителен двигател към МВ 70</t>
  </si>
  <si>
    <t>20HFC70AN001-M01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</si>
  <si>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 xml:space="preserve">към количествена сметка 
Основен ремонт на Енерго Блок 2 -XIIIгр.
</t>
    </r>
  </si>
  <si>
    <t>Ревизия на плъзгащи лагери, центроване на ротор – статор, пускане в работа  на  на ел. двигател 1250кW</t>
  </si>
  <si>
    <t xml:space="preserve">	Пробно въртене със следене температурата на лагерите и последващо шабарене при нужда, до достигане на нормалните им параметри за работа – 55˚С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</si>
</sst>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u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Protection="1"/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Protection="1"/>
    <xf numFmtId="0" fontId="6" fillId="4" borderId="1" xfId="0" applyFont="1" applyFill="1" applyBorder="1" applyAlignment="1" applyProtection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Protection="1"/>
    <xf numFmtId="1" fontId="11" fillId="5" borderId="1" xfId="0" applyNumberFormat="1" applyFont="1" applyFill="1" applyBorder="1" applyAlignment="1" applyProtection="1">
      <alignment vertical="center"/>
      <protection locked="0"/>
    </xf>
    <xf numFmtId="1" fontId="11" fillId="0" borderId="1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Protection="1"/>
    <xf numFmtId="1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0"/>
  <sheetViews>
    <sheetView tabSelected="1" workbookViewId="0">
      <selection activeCell="H3" sqref="H3"/>
    </sheetView>
  </sheetViews>
  <sheetFormatPr defaultColWidth="8.85546875" defaultRowHeight="15" x14ac:dyDescent="0.25"/>
  <cols>
    <col min="1" max="1" width="20.28515625" style="11" customWidth="1"/>
    <col min="2" max="2" width="21.85546875" style="7" customWidth="1"/>
    <col min="3" max="3" width="62.7109375" style="39" customWidth="1"/>
    <col min="4" max="4" width="8.85546875" style="7"/>
    <col min="5" max="5" width="8.85546875" style="9"/>
    <col min="6" max="6" width="8.28515625" style="74" bestFit="1" customWidth="1"/>
    <col min="7" max="7" width="11.140625" style="45" bestFit="1" customWidth="1"/>
    <col min="8" max="8" width="23.42578125" style="7" customWidth="1"/>
    <col min="9" max="9" width="21.85546875" style="7" customWidth="1"/>
    <col min="10" max="16384" width="8.85546875" style="7"/>
  </cols>
  <sheetData>
    <row r="1" spans="1:9" ht="73.5" customHeight="1" x14ac:dyDescent="0.25">
      <c r="A1" s="62" t="s">
        <v>40</v>
      </c>
      <c r="B1" s="62"/>
      <c r="C1" s="62"/>
      <c r="D1" s="62"/>
      <c r="E1" s="62"/>
      <c r="F1" s="62"/>
      <c r="G1" s="62"/>
    </row>
    <row r="2" spans="1:9" s="3" customFormat="1" ht="74.25" customHeight="1" x14ac:dyDescent="0.25">
      <c r="A2" s="63" t="s">
        <v>383</v>
      </c>
      <c r="B2" s="63"/>
      <c r="C2" s="63"/>
      <c r="D2" s="63"/>
      <c r="E2" s="63"/>
      <c r="F2" s="63"/>
      <c r="G2" s="63"/>
      <c r="H2" s="35"/>
      <c r="I2" s="35"/>
    </row>
    <row r="3" spans="1:9" s="29" customFormat="1" ht="45" x14ac:dyDescent="0.25">
      <c r="A3" s="34"/>
      <c r="B3" s="32" t="s">
        <v>0</v>
      </c>
      <c r="C3" s="33" t="s">
        <v>1</v>
      </c>
      <c r="D3" s="32" t="s">
        <v>2</v>
      </c>
      <c r="E3" s="33" t="s">
        <v>3</v>
      </c>
      <c r="F3" s="69" t="s">
        <v>4</v>
      </c>
      <c r="G3" s="37" t="s">
        <v>5</v>
      </c>
      <c r="H3" s="35"/>
      <c r="I3" s="35"/>
    </row>
    <row r="4" spans="1:9" s="23" customFormat="1" x14ac:dyDescent="0.25">
      <c r="A4" s="30"/>
      <c r="B4" s="30"/>
      <c r="C4" s="31" t="s">
        <v>43</v>
      </c>
      <c r="D4" s="30"/>
      <c r="E4" s="30"/>
      <c r="F4" s="70"/>
      <c r="G4" s="46">
        <f>G6+G10+G14+G42+G52+G56+G62+G141+G17</f>
        <v>0</v>
      </c>
      <c r="H4" s="35"/>
      <c r="I4" s="35"/>
    </row>
    <row r="5" spans="1:9" s="29" customFormat="1" x14ac:dyDescent="0.25">
      <c r="A5" s="30" t="s">
        <v>242</v>
      </c>
      <c r="B5" s="30"/>
      <c r="C5" s="38" t="s">
        <v>45</v>
      </c>
      <c r="D5" s="30"/>
      <c r="E5" s="30"/>
      <c r="F5" s="70"/>
      <c r="G5" s="46"/>
      <c r="H5" s="35"/>
      <c r="I5" s="35"/>
    </row>
    <row r="6" spans="1:9" s="3" customFormat="1" x14ac:dyDescent="0.25">
      <c r="A6" s="12" t="s">
        <v>243</v>
      </c>
      <c r="B6" s="13"/>
      <c r="C6" s="14" t="s">
        <v>11</v>
      </c>
      <c r="D6" s="1"/>
      <c r="E6" s="2"/>
      <c r="F6" s="69"/>
      <c r="G6" s="37">
        <f>SUM(G7:G9)</f>
        <v>0</v>
      </c>
      <c r="H6" s="35"/>
      <c r="I6" s="35"/>
    </row>
    <row r="7" spans="1:9" s="3" customFormat="1" x14ac:dyDescent="0.25">
      <c r="A7" s="15" t="s">
        <v>244</v>
      </c>
      <c r="B7" s="4" t="s">
        <v>205</v>
      </c>
      <c r="C7" s="5" t="s">
        <v>206</v>
      </c>
      <c r="D7" s="4">
        <v>1</v>
      </c>
      <c r="E7" s="6" t="s">
        <v>6</v>
      </c>
      <c r="F7" s="71"/>
      <c r="G7" s="43">
        <f>D7*F7</f>
        <v>0</v>
      </c>
      <c r="H7" s="35"/>
      <c r="I7" s="35"/>
    </row>
    <row r="8" spans="1:9" s="3" customFormat="1" x14ac:dyDescent="0.25">
      <c r="A8" s="15" t="s">
        <v>245</v>
      </c>
      <c r="B8" s="4" t="s">
        <v>207</v>
      </c>
      <c r="C8" s="5" t="s">
        <v>208</v>
      </c>
      <c r="D8" s="4">
        <v>1</v>
      </c>
      <c r="E8" s="6" t="s">
        <v>6</v>
      </c>
      <c r="F8" s="71"/>
      <c r="G8" s="43">
        <f t="shared" ref="G8:G9" si="0">D8*F8</f>
        <v>0</v>
      </c>
      <c r="H8" s="35"/>
      <c r="I8" s="35"/>
    </row>
    <row r="9" spans="1:9" s="3" customFormat="1" x14ac:dyDescent="0.25">
      <c r="A9" s="15" t="s">
        <v>246</v>
      </c>
      <c r="B9" s="4" t="s">
        <v>209</v>
      </c>
      <c r="C9" s="5" t="s">
        <v>210</v>
      </c>
      <c r="D9" s="4">
        <v>1</v>
      </c>
      <c r="E9" s="6" t="s">
        <v>6</v>
      </c>
      <c r="F9" s="71"/>
      <c r="G9" s="43">
        <f t="shared" si="0"/>
        <v>0</v>
      </c>
      <c r="H9" s="35"/>
      <c r="I9" s="35"/>
    </row>
    <row r="10" spans="1:9" s="3" customFormat="1" x14ac:dyDescent="0.25">
      <c r="A10" s="12" t="s">
        <v>247</v>
      </c>
      <c r="B10" s="18"/>
      <c r="C10" s="19" t="s">
        <v>12</v>
      </c>
      <c r="D10" s="4"/>
      <c r="E10" s="6"/>
      <c r="F10" s="72"/>
      <c r="G10" s="43">
        <f>SUM(G11:G13)</f>
        <v>0</v>
      </c>
      <c r="H10" s="35"/>
      <c r="I10" s="35"/>
    </row>
    <row r="11" spans="1:9" s="3" customFormat="1" x14ac:dyDescent="0.25">
      <c r="A11" s="15" t="s">
        <v>248</v>
      </c>
      <c r="B11" s="4" t="s">
        <v>67</v>
      </c>
      <c r="C11" s="5" t="s">
        <v>68</v>
      </c>
      <c r="D11" s="4">
        <v>1</v>
      </c>
      <c r="E11" s="6" t="s">
        <v>6</v>
      </c>
      <c r="F11" s="71"/>
      <c r="G11" s="43">
        <f t="shared" ref="G11:G13" si="1">D11*F11</f>
        <v>0</v>
      </c>
      <c r="H11" s="35"/>
      <c r="I11" s="35"/>
    </row>
    <row r="12" spans="1:9" s="3" customFormat="1" x14ac:dyDescent="0.25">
      <c r="A12" s="15" t="s">
        <v>249</v>
      </c>
      <c r="B12" s="4" t="s">
        <v>69</v>
      </c>
      <c r="C12" s="5" t="s">
        <v>70</v>
      </c>
      <c r="D12" s="4">
        <v>1</v>
      </c>
      <c r="E12" s="6" t="s">
        <v>6</v>
      </c>
      <c r="F12" s="71"/>
      <c r="G12" s="43">
        <f t="shared" si="1"/>
        <v>0</v>
      </c>
      <c r="H12" s="35"/>
      <c r="I12" s="35"/>
    </row>
    <row r="13" spans="1:9" s="3" customFormat="1" x14ac:dyDescent="0.25">
      <c r="A13" s="15" t="s">
        <v>250</v>
      </c>
      <c r="B13" s="17"/>
      <c r="C13" s="20" t="s">
        <v>14</v>
      </c>
      <c r="D13" s="17">
        <v>1</v>
      </c>
      <c r="E13" s="16" t="s">
        <v>6</v>
      </c>
      <c r="F13" s="71"/>
      <c r="G13" s="43">
        <f t="shared" si="1"/>
        <v>0</v>
      </c>
      <c r="H13" s="35"/>
      <c r="I13" s="35"/>
    </row>
    <row r="14" spans="1:9" s="3" customFormat="1" x14ac:dyDescent="0.25">
      <c r="A14" s="12" t="s">
        <v>251</v>
      </c>
      <c r="B14" s="18"/>
      <c r="C14" s="19" t="s">
        <v>13</v>
      </c>
      <c r="D14" s="17"/>
      <c r="E14" s="16"/>
      <c r="F14" s="72"/>
      <c r="G14" s="43">
        <f>SUM(G15:G16)</f>
        <v>0</v>
      </c>
      <c r="H14" s="35"/>
      <c r="I14" s="35"/>
    </row>
    <row r="15" spans="1:9" s="3" customFormat="1" x14ac:dyDescent="0.25">
      <c r="A15" s="15" t="s">
        <v>252</v>
      </c>
      <c r="B15" s="4" t="s">
        <v>71</v>
      </c>
      <c r="C15" s="5" t="s">
        <v>72</v>
      </c>
      <c r="D15" s="4">
        <v>1</v>
      </c>
      <c r="E15" s="6" t="s">
        <v>6</v>
      </c>
      <c r="F15" s="71"/>
      <c r="G15" s="43">
        <f t="shared" ref="G15:G16" si="2">D15*F15</f>
        <v>0</v>
      </c>
      <c r="H15" s="35"/>
      <c r="I15" s="35"/>
    </row>
    <row r="16" spans="1:9" s="3" customFormat="1" x14ac:dyDescent="0.25">
      <c r="A16" s="15" t="s">
        <v>253</v>
      </c>
      <c r="B16" s="4" t="s">
        <v>73</v>
      </c>
      <c r="C16" s="5" t="s">
        <v>74</v>
      </c>
      <c r="D16" s="4">
        <v>1</v>
      </c>
      <c r="E16" s="6" t="s">
        <v>6</v>
      </c>
      <c r="F16" s="71"/>
      <c r="G16" s="43">
        <f t="shared" si="2"/>
        <v>0</v>
      </c>
      <c r="H16" s="35"/>
      <c r="I16" s="35"/>
    </row>
    <row r="17" spans="1:9" s="3" customFormat="1" ht="30" x14ac:dyDescent="0.25">
      <c r="A17" s="12" t="s">
        <v>352</v>
      </c>
      <c r="B17" s="4"/>
      <c r="C17" s="51" t="s">
        <v>384</v>
      </c>
      <c r="D17" s="52"/>
      <c r="E17" s="53"/>
      <c r="F17" s="72"/>
      <c r="G17" s="54">
        <f>SUM(G18:G41)</f>
        <v>0</v>
      </c>
      <c r="H17" s="35"/>
      <c r="I17" s="35"/>
    </row>
    <row r="18" spans="1:9" s="3" customFormat="1" x14ac:dyDescent="0.25">
      <c r="A18" s="15" t="s">
        <v>353</v>
      </c>
      <c r="B18" s="4"/>
      <c r="C18" s="55" t="s">
        <v>21</v>
      </c>
      <c r="D18" s="56">
        <v>2</v>
      </c>
      <c r="E18" s="57" t="s">
        <v>6</v>
      </c>
      <c r="F18" s="71"/>
      <c r="G18" s="54">
        <f t="shared" ref="G18:G41" si="3">D18*F18</f>
        <v>0</v>
      </c>
      <c r="H18" s="35"/>
      <c r="I18" s="35"/>
    </row>
    <row r="19" spans="1:9" s="3" customFormat="1" ht="30" x14ac:dyDescent="0.25">
      <c r="A19" s="15" t="s">
        <v>354</v>
      </c>
      <c r="B19" s="4"/>
      <c r="C19" s="55" t="s">
        <v>50</v>
      </c>
      <c r="D19" s="56">
        <v>4</v>
      </c>
      <c r="E19" s="57" t="s">
        <v>6</v>
      </c>
      <c r="F19" s="71"/>
      <c r="G19" s="54">
        <f t="shared" si="3"/>
        <v>0</v>
      </c>
      <c r="H19" s="35"/>
      <c r="I19" s="35"/>
    </row>
    <row r="20" spans="1:9" s="3" customFormat="1" x14ac:dyDescent="0.25">
      <c r="A20" s="15" t="s">
        <v>355</v>
      </c>
      <c r="B20" s="4"/>
      <c r="C20" s="55" t="s">
        <v>22</v>
      </c>
      <c r="D20" s="56">
        <v>4</v>
      </c>
      <c r="E20" s="57" t="s">
        <v>6</v>
      </c>
      <c r="F20" s="71"/>
      <c r="G20" s="54">
        <f t="shared" si="3"/>
        <v>0</v>
      </c>
      <c r="H20" s="35"/>
      <c r="I20" s="35"/>
    </row>
    <row r="21" spans="1:9" s="3" customFormat="1" x14ac:dyDescent="0.25">
      <c r="A21" s="15" t="s">
        <v>356</v>
      </c>
      <c r="B21" s="4"/>
      <c r="C21" s="55" t="s">
        <v>23</v>
      </c>
      <c r="D21" s="56">
        <v>4</v>
      </c>
      <c r="E21" s="57" t="s">
        <v>6</v>
      </c>
      <c r="F21" s="71"/>
      <c r="G21" s="54">
        <f t="shared" si="3"/>
        <v>0</v>
      </c>
      <c r="H21" s="35"/>
      <c r="I21" s="35"/>
    </row>
    <row r="22" spans="1:9" s="3" customFormat="1" ht="30" x14ac:dyDescent="0.25">
      <c r="A22" s="15" t="s">
        <v>357</v>
      </c>
      <c r="B22" s="17"/>
      <c r="C22" s="55" t="s">
        <v>24</v>
      </c>
      <c r="D22" s="56">
        <v>4</v>
      </c>
      <c r="E22" s="57" t="s">
        <v>6</v>
      </c>
      <c r="F22" s="71"/>
      <c r="G22" s="54">
        <f t="shared" si="3"/>
        <v>0</v>
      </c>
      <c r="H22" s="35"/>
      <c r="I22" s="35"/>
    </row>
    <row r="23" spans="1:9" s="3" customFormat="1" x14ac:dyDescent="0.25">
      <c r="A23" s="15" t="s">
        <v>358</v>
      </c>
      <c r="B23" s="17"/>
      <c r="C23" s="55" t="s">
        <v>25</v>
      </c>
      <c r="D23" s="56">
        <v>4</v>
      </c>
      <c r="E23" s="57" t="s">
        <v>6</v>
      </c>
      <c r="F23" s="71"/>
      <c r="G23" s="54">
        <f t="shared" si="3"/>
        <v>0</v>
      </c>
      <c r="H23" s="35"/>
      <c r="I23" s="35"/>
    </row>
    <row r="24" spans="1:9" s="3" customFormat="1" x14ac:dyDescent="0.25">
      <c r="A24" s="15" t="s">
        <v>359</v>
      </c>
      <c r="B24" s="17"/>
      <c r="C24" s="55" t="s">
        <v>26</v>
      </c>
      <c r="D24" s="56">
        <v>4</v>
      </c>
      <c r="E24" s="57" t="s">
        <v>6</v>
      </c>
      <c r="F24" s="71"/>
      <c r="G24" s="54">
        <f t="shared" si="3"/>
        <v>0</v>
      </c>
      <c r="H24" s="35"/>
      <c r="I24" s="35"/>
    </row>
    <row r="25" spans="1:9" s="3" customFormat="1" ht="30" x14ac:dyDescent="0.25">
      <c r="A25" s="15" t="s">
        <v>360</v>
      </c>
      <c r="B25" s="17"/>
      <c r="C25" s="55" t="s">
        <v>27</v>
      </c>
      <c r="D25" s="56">
        <v>4</v>
      </c>
      <c r="E25" s="57" t="s">
        <v>6</v>
      </c>
      <c r="F25" s="71"/>
      <c r="G25" s="54">
        <f t="shared" si="3"/>
        <v>0</v>
      </c>
      <c r="H25" s="35"/>
      <c r="I25" s="35"/>
    </row>
    <row r="26" spans="1:9" s="3" customFormat="1" x14ac:dyDescent="0.25">
      <c r="A26" s="15" t="s">
        <v>361</v>
      </c>
      <c r="B26" s="17"/>
      <c r="C26" s="55" t="s">
        <v>28</v>
      </c>
      <c r="D26" s="56">
        <v>4</v>
      </c>
      <c r="E26" s="57" t="s">
        <v>6</v>
      </c>
      <c r="F26" s="71"/>
      <c r="G26" s="54">
        <f t="shared" si="3"/>
        <v>0</v>
      </c>
      <c r="H26" s="35"/>
      <c r="I26" s="35"/>
    </row>
    <row r="27" spans="1:9" s="3" customFormat="1" x14ac:dyDescent="0.25">
      <c r="A27" s="15" t="s">
        <v>362</v>
      </c>
      <c r="B27" s="58"/>
      <c r="C27" s="59" t="s">
        <v>239</v>
      </c>
      <c r="D27" s="60">
        <v>4</v>
      </c>
      <c r="E27" s="61" t="s">
        <v>6</v>
      </c>
      <c r="F27" s="71"/>
      <c r="G27" s="54">
        <f t="shared" si="3"/>
        <v>0</v>
      </c>
      <c r="H27" s="35"/>
      <c r="I27" s="35"/>
    </row>
    <row r="28" spans="1:9" s="3" customFormat="1" x14ac:dyDescent="0.25">
      <c r="A28" s="15" t="s">
        <v>363</v>
      </c>
      <c r="B28" s="17"/>
      <c r="C28" s="55" t="s">
        <v>29</v>
      </c>
      <c r="D28" s="56">
        <v>4</v>
      </c>
      <c r="E28" s="57" t="s">
        <v>6</v>
      </c>
      <c r="F28" s="71"/>
      <c r="G28" s="54">
        <f t="shared" si="3"/>
        <v>0</v>
      </c>
      <c r="H28" s="35"/>
      <c r="I28" s="35"/>
    </row>
    <row r="29" spans="1:9" s="3" customFormat="1" ht="30" x14ac:dyDescent="0.25">
      <c r="A29" s="15" t="s">
        <v>364</v>
      </c>
      <c r="B29" s="17"/>
      <c r="C29" s="55" t="s">
        <v>30</v>
      </c>
      <c r="D29" s="56">
        <v>4</v>
      </c>
      <c r="E29" s="57" t="s">
        <v>6</v>
      </c>
      <c r="F29" s="71"/>
      <c r="G29" s="54">
        <f t="shared" si="3"/>
        <v>0</v>
      </c>
      <c r="H29" s="35"/>
      <c r="I29" s="35"/>
    </row>
    <row r="30" spans="1:9" s="3" customFormat="1" x14ac:dyDescent="0.25">
      <c r="A30" s="15" t="s">
        <v>365</v>
      </c>
      <c r="B30" s="17"/>
      <c r="C30" s="55" t="s">
        <v>31</v>
      </c>
      <c r="D30" s="56">
        <v>4</v>
      </c>
      <c r="E30" s="57" t="s">
        <v>6</v>
      </c>
      <c r="F30" s="71"/>
      <c r="G30" s="54">
        <f t="shared" si="3"/>
        <v>0</v>
      </c>
      <c r="H30" s="35"/>
      <c r="I30" s="35"/>
    </row>
    <row r="31" spans="1:9" s="3" customFormat="1" x14ac:dyDescent="0.25">
      <c r="A31" s="15" t="s">
        <v>366</v>
      </c>
      <c r="B31" s="17"/>
      <c r="C31" s="55" t="s">
        <v>32</v>
      </c>
      <c r="D31" s="56">
        <v>4</v>
      </c>
      <c r="E31" s="57" t="s">
        <v>6</v>
      </c>
      <c r="F31" s="71"/>
      <c r="G31" s="54">
        <f t="shared" si="3"/>
        <v>0</v>
      </c>
      <c r="H31" s="35"/>
      <c r="I31" s="35"/>
    </row>
    <row r="32" spans="1:9" s="3" customFormat="1" x14ac:dyDescent="0.25">
      <c r="A32" s="15" t="s">
        <v>367</v>
      </c>
      <c r="B32" s="17"/>
      <c r="C32" s="55" t="s">
        <v>33</v>
      </c>
      <c r="D32" s="56">
        <v>4</v>
      </c>
      <c r="E32" s="57" t="s">
        <v>6</v>
      </c>
      <c r="F32" s="71"/>
      <c r="G32" s="54">
        <f t="shared" si="3"/>
        <v>0</v>
      </c>
      <c r="H32" s="35"/>
      <c r="I32" s="35"/>
    </row>
    <row r="33" spans="1:9" s="3" customFormat="1" x14ac:dyDescent="0.25">
      <c r="A33" s="15" t="s">
        <v>368</v>
      </c>
      <c r="B33" s="17"/>
      <c r="C33" s="55" t="s">
        <v>34</v>
      </c>
      <c r="D33" s="56">
        <v>4</v>
      </c>
      <c r="E33" s="57" t="s">
        <v>6</v>
      </c>
      <c r="F33" s="71"/>
      <c r="G33" s="54">
        <f t="shared" si="3"/>
        <v>0</v>
      </c>
      <c r="H33" s="35"/>
      <c r="I33" s="35"/>
    </row>
    <row r="34" spans="1:9" s="3" customFormat="1" x14ac:dyDescent="0.25">
      <c r="A34" s="15" t="s">
        <v>369</v>
      </c>
      <c r="B34" s="17"/>
      <c r="C34" s="55" t="s">
        <v>35</v>
      </c>
      <c r="D34" s="56">
        <v>1</v>
      </c>
      <c r="E34" s="57" t="s">
        <v>6</v>
      </c>
      <c r="F34" s="71"/>
      <c r="G34" s="54">
        <f t="shared" si="3"/>
        <v>0</v>
      </c>
      <c r="H34" s="35"/>
      <c r="I34" s="35"/>
    </row>
    <row r="35" spans="1:9" s="3" customFormat="1" x14ac:dyDescent="0.25">
      <c r="A35" s="15" t="s">
        <v>370</v>
      </c>
      <c r="B35" s="17"/>
      <c r="C35" s="55" t="s">
        <v>36</v>
      </c>
      <c r="D35" s="56">
        <v>4</v>
      </c>
      <c r="E35" s="57" t="s">
        <v>6</v>
      </c>
      <c r="F35" s="71"/>
      <c r="G35" s="54">
        <f t="shared" si="3"/>
        <v>0</v>
      </c>
      <c r="H35" s="35"/>
      <c r="I35" s="35"/>
    </row>
    <row r="36" spans="1:9" s="3" customFormat="1" ht="30" x14ac:dyDescent="0.25">
      <c r="A36" s="15" t="s">
        <v>371</v>
      </c>
      <c r="B36" s="17"/>
      <c r="C36" s="55" t="s">
        <v>37</v>
      </c>
      <c r="D36" s="56">
        <v>4</v>
      </c>
      <c r="E36" s="57" t="s">
        <v>6</v>
      </c>
      <c r="F36" s="71"/>
      <c r="G36" s="54">
        <f t="shared" si="3"/>
        <v>0</v>
      </c>
      <c r="H36" s="35"/>
      <c r="I36" s="35"/>
    </row>
    <row r="37" spans="1:9" s="3" customFormat="1" x14ac:dyDescent="0.25">
      <c r="A37" s="15" t="s">
        <v>372</v>
      </c>
      <c r="B37" s="17"/>
      <c r="C37" s="55" t="s">
        <v>38</v>
      </c>
      <c r="D37" s="56">
        <v>4</v>
      </c>
      <c r="E37" s="57" t="s">
        <v>6</v>
      </c>
      <c r="F37" s="71"/>
      <c r="G37" s="54">
        <f t="shared" si="3"/>
        <v>0</v>
      </c>
      <c r="H37" s="35"/>
      <c r="I37" s="35"/>
    </row>
    <row r="38" spans="1:9" s="3" customFormat="1" ht="30" x14ac:dyDescent="0.25">
      <c r="A38" s="15" t="s">
        <v>373</v>
      </c>
      <c r="B38" s="58"/>
      <c r="C38" s="59" t="s">
        <v>240</v>
      </c>
      <c r="D38" s="60">
        <v>2</v>
      </c>
      <c r="E38" s="61" t="s">
        <v>6</v>
      </c>
      <c r="F38" s="71"/>
      <c r="G38" s="54">
        <f t="shared" si="3"/>
        <v>0</v>
      </c>
      <c r="H38" s="35"/>
      <c r="I38" s="35"/>
    </row>
    <row r="39" spans="1:9" s="3" customFormat="1" x14ac:dyDescent="0.25">
      <c r="A39" s="15" t="s">
        <v>374</v>
      </c>
      <c r="B39" s="58"/>
      <c r="C39" s="59" t="s">
        <v>241</v>
      </c>
      <c r="D39" s="60">
        <v>2</v>
      </c>
      <c r="E39" s="61" t="s">
        <v>6</v>
      </c>
      <c r="F39" s="71"/>
      <c r="G39" s="54">
        <f t="shared" si="3"/>
        <v>0</v>
      </c>
      <c r="H39" s="35"/>
      <c r="I39" s="35"/>
    </row>
    <row r="40" spans="1:9" s="29" customFormat="1" x14ac:dyDescent="0.25">
      <c r="A40" s="15" t="s">
        <v>375</v>
      </c>
      <c r="B40" s="17"/>
      <c r="C40" s="55" t="s">
        <v>39</v>
      </c>
      <c r="D40" s="56">
        <v>4</v>
      </c>
      <c r="E40" s="57" t="s">
        <v>6</v>
      </c>
      <c r="F40" s="71"/>
      <c r="G40" s="54">
        <f t="shared" si="3"/>
        <v>0</v>
      </c>
      <c r="H40" s="35"/>
      <c r="I40" s="35"/>
    </row>
    <row r="41" spans="1:9" s="29" customFormat="1" ht="45" x14ac:dyDescent="0.25">
      <c r="A41" s="15" t="s">
        <v>376</v>
      </c>
      <c r="B41" s="17"/>
      <c r="C41" s="55" t="s">
        <v>385</v>
      </c>
      <c r="D41" s="56">
        <v>2</v>
      </c>
      <c r="E41" s="57" t="s">
        <v>6</v>
      </c>
      <c r="F41" s="71"/>
      <c r="G41" s="54">
        <f t="shared" si="3"/>
        <v>0</v>
      </c>
      <c r="H41" s="35"/>
      <c r="I41" s="35"/>
    </row>
    <row r="42" spans="1:9" s="3" customFormat="1" x14ac:dyDescent="0.25">
      <c r="A42" s="12" t="s">
        <v>254</v>
      </c>
      <c r="B42" s="18"/>
      <c r="C42" s="21" t="s">
        <v>15</v>
      </c>
      <c r="D42" s="17"/>
      <c r="E42" s="16"/>
      <c r="F42" s="72"/>
      <c r="G42" s="43">
        <f>SUM(G43:G51)</f>
        <v>0</v>
      </c>
      <c r="H42" s="35"/>
      <c r="I42" s="35"/>
    </row>
    <row r="43" spans="1:9" s="3" customFormat="1" x14ac:dyDescent="0.25">
      <c r="A43" s="15" t="s">
        <v>255</v>
      </c>
      <c r="B43" s="4" t="s">
        <v>75</v>
      </c>
      <c r="C43" s="5" t="s">
        <v>76</v>
      </c>
      <c r="D43" s="17">
        <v>1</v>
      </c>
      <c r="E43" s="16" t="s">
        <v>6</v>
      </c>
      <c r="F43" s="71"/>
      <c r="G43" s="43">
        <f t="shared" ref="G43:G51" si="4">D43*F43</f>
        <v>0</v>
      </c>
      <c r="H43" s="35"/>
      <c r="I43" s="35"/>
    </row>
    <row r="44" spans="1:9" s="3" customFormat="1" x14ac:dyDescent="0.25">
      <c r="A44" s="15" t="s">
        <v>256</v>
      </c>
      <c r="B44" s="4" t="s">
        <v>77</v>
      </c>
      <c r="C44" s="5" t="s">
        <v>78</v>
      </c>
      <c r="D44" s="17">
        <v>1</v>
      </c>
      <c r="E44" s="16" t="s">
        <v>6</v>
      </c>
      <c r="F44" s="71"/>
      <c r="G44" s="43">
        <f t="shared" si="4"/>
        <v>0</v>
      </c>
      <c r="H44" s="35"/>
      <c r="I44" s="35"/>
    </row>
    <row r="45" spans="1:9" s="3" customFormat="1" x14ac:dyDescent="0.25">
      <c r="A45" s="15" t="s">
        <v>257</v>
      </c>
      <c r="B45" s="4" t="s">
        <v>79</v>
      </c>
      <c r="C45" s="5" t="s">
        <v>80</v>
      </c>
      <c r="D45" s="17">
        <v>1</v>
      </c>
      <c r="E45" s="16" t="s">
        <v>6</v>
      </c>
      <c r="F45" s="71"/>
      <c r="G45" s="43">
        <f t="shared" si="4"/>
        <v>0</v>
      </c>
      <c r="H45" s="35"/>
      <c r="I45" s="35"/>
    </row>
    <row r="46" spans="1:9" s="3" customFormat="1" x14ac:dyDescent="0.25">
      <c r="A46" s="15" t="s">
        <v>258</v>
      </c>
      <c r="B46" s="4" t="s">
        <v>81</v>
      </c>
      <c r="C46" s="5" t="s">
        <v>82</v>
      </c>
      <c r="D46" s="17">
        <v>1</v>
      </c>
      <c r="E46" s="16" t="s">
        <v>6</v>
      </c>
      <c r="F46" s="71"/>
      <c r="G46" s="43">
        <f t="shared" si="4"/>
        <v>0</v>
      </c>
      <c r="H46" s="35"/>
      <c r="I46" s="35"/>
    </row>
    <row r="47" spans="1:9" s="3" customFormat="1" x14ac:dyDescent="0.25">
      <c r="A47" s="15" t="s">
        <v>259</v>
      </c>
      <c r="B47" s="4" t="s">
        <v>83</v>
      </c>
      <c r="C47" s="5" t="s">
        <v>84</v>
      </c>
      <c r="D47" s="17">
        <v>1</v>
      </c>
      <c r="E47" s="16" t="s">
        <v>6</v>
      </c>
      <c r="F47" s="71"/>
      <c r="G47" s="43">
        <f t="shared" si="4"/>
        <v>0</v>
      </c>
      <c r="H47" s="35"/>
      <c r="I47" s="35"/>
    </row>
    <row r="48" spans="1:9" s="3" customFormat="1" x14ac:dyDescent="0.25">
      <c r="A48" s="15" t="s">
        <v>260</v>
      </c>
      <c r="B48" s="4" t="s">
        <v>85</v>
      </c>
      <c r="C48" s="5" t="s">
        <v>86</v>
      </c>
      <c r="D48" s="17">
        <v>1</v>
      </c>
      <c r="E48" s="16" t="s">
        <v>6</v>
      </c>
      <c r="F48" s="71"/>
      <c r="G48" s="43">
        <f t="shared" si="4"/>
        <v>0</v>
      </c>
      <c r="H48" s="35"/>
      <c r="I48" s="35"/>
    </row>
    <row r="49" spans="1:9" s="3" customFormat="1" x14ac:dyDescent="0.25">
      <c r="A49" s="15" t="s">
        <v>261</v>
      </c>
      <c r="B49" s="4" t="s">
        <v>87</v>
      </c>
      <c r="C49" s="5" t="s">
        <v>88</v>
      </c>
      <c r="D49" s="17">
        <v>1</v>
      </c>
      <c r="E49" s="16" t="s">
        <v>6</v>
      </c>
      <c r="F49" s="71"/>
      <c r="G49" s="43">
        <f t="shared" si="4"/>
        <v>0</v>
      </c>
      <c r="H49" s="35"/>
      <c r="I49" s="35"/>
    </row>
    <row r="50" spans="1:9" s="3" customFormat="1" x14ac:dyDescent="0.25">
      <c r="A50" s="15" t="s">
        <v>262</v>
      </c>
      <c r="B50" s="4" t="s">
        <v>89</v>
      </c>
      <c r="C50" s="5" t="s">
        <v>90</v>
      </c>
      <c r="D50" s="17">
        <v>1</v>
      </c>
      <c r="E50" s="16" t="s">
        <v>6</v>
      </c>
      <c r="F50" s="71"/>
      <c r="G50" s="43">
        <f t="shared" si="4"/>
        <v>0</v>
      </c>
      <c r="H50" s="35"/>
      <c r="I50" s="35"/>
    </row>
    <row r="51" spans="1:9" s="3" customFormat="1" x14ac:dyDescent="0.25">
      <c r="A51" s="15" t="s">
        <v>263</v>
      </c>
      <c r="B51" s="17"/>
      <c r="C51" s="8" t="s">
        <v>16</v>
      </c>
      <c r="D51" s="17">
        <v>1</v>
      </c>
      <c r="E51" s="16" t="s">
        <v>6</v>
      </c>
      <c r="F51" s="71"/>
      <c r="G51" s="43">
        <f t="shared" si="4"/>
        <v>0</v>
      </c>
      <c r="H51" s="35"/>
      <c r="I51" s="35"/>
    </row>
    <row r="52" spans="1:9" s="3" customFormat="1" x14ac:dyDescent="0.25">
      <c r="A52" s="12" t="s">
        <v>264</v>
      </c>
      <c r="B52" s="18"/>
      <c r="C52" s="21" t="s">
        <v>17</v>
      </c>
      <c r="D52" s="17"/>
      <c r="E52" s="16"/>
      <c r="F52" s="72"/>
      <c r="G52" s="43">
        <f>SUM(G53:G55)</f>
        <v>0</v>
      </c>
      <c r="H52" s="35"/>
      <c r="I52" s="35"/>
    </row>
    <row r="53" spans="1:9" s="3" customFormat="1" ht="30" x14ac:dyDescent="0.25">
      <c r="A53" s="15" t="s">
        <v>265</v>
      </c>
      <c r="B53" s="4" t="s">
        <v>91</v>
      </c>
      <c r="C53" s="5" t="s">
        <v>92</v>
      </c>
      <c r="D53" s="17">
        <v>1</v>
      </c>
      <c r="E53" s="16" t="s">
        <v>6</v>
      </c>
      <c r="F53" s="71"/>
      <c r="G53" s="43">
        <f t="shared" ref="G53:G55" si="5">D53*F53</f>
        <v>0</v>
      </c>
      <c r="H53" s="35"/>
      <c r="I53" s="35"/>
    </row>
    <row r="54" spans="1:9" s="3" customFormat="1" ht="30" x14ac:dyDescent="0.25">
      <c r="A54" s="15" t="s">
        <v>266</v>
      </c>
      <c r="B54" s="4" t="s">
        <v>93</v>
      </c>
      <c r="C54" s="5" t="s">
        <v>94</v>
      </c>
      <c r="D54" s="17">
        <v>1</v>
      </c>
      <c r="E54" s="16" t="s">
        <v>6</v>
      </c>
      <c r="F54" s="71"/>
      <c r="G54" s="43">
        <f t="shared" si="5"/>
        <v>0</v>
      </c>
      <c r="H54" s="35"/>
      <c r="I54" s="35"/>
    </row>
    <row r="55" spans="1:9" s="3" customFormat="1" x14ac:dyDescent="0.25">
      <c r="A55" s="12" t="s">
        <v>267</v>
      </c>
      <c r="B55" s="17"/>
      <c r="C55" s="8" t="s">
        <v>18</v>
      </c>
      <c r="D55" s="17">
        <v>1</v>
      </c>
      <c r="E55" s="16" t="s">
        <v>6</v>
      </c>
      <c r="F55" s="71"/>
      <c r="G55" s="43">
        <f t="shared" si="5"/>
        <v>0</v>
      </c>
      <c r="H55" s="35"/>
      <c r="I55" s="35"/>
    </row>
    <row r="56" spans="1:9" s="3" customFormat="1" x14ac:dyDescent="0.25">
      <c r="A56" s="12" t="s">
        <v>268</v>
      </c>
      <c r="B56" s="13"/>
      <c r="C56" s="14" t="s">
        <v>19</v>
      </c>
      <c r="D56" s="4"/>
      <c r="E56" s="6"/>
      <c r="F56" s="72"/>
      <c r="G56" s="43">
        <f>SUM(G57:G61)</f>
        <v>0</v>
      </c>
      <c r="H56" s="35"/>
      <c r="I56" s="35"/>
    </row>
    <row r="57" spans="1:9" s="3" customFormat="1" x14ac:dyDescent="0.25">
      <c r="A57" s="15" t="s">
        <v>377</v>
      </c>
      <c r="B57" s="4" t="s">
        <v>211</v>
      </c>
      <c r="C57" s="5" t="s">
        <v>212</v>
      </c>
      <c r="D57" s="4">
        <v>1</v>
      </c>
      <c r="E57" s="6" t="s">
        <v>6</v>
      </c>
      <c r="F57" s="71"/>
      <c r="G57" s="43">
        <f t="shared" ref="G57:G61" si="6">D57*F57</f>
        <v>0</v>
      </c>
      <c r="H57" s="35"/>
      <c r="I57" s="35"/>
    </row>
    <row r="58" spans="1:9" s="3" customFormat="1" x14ac:dyDescent="0.25">
      <c r="A58" s="15" t="s">
        <v>378</v>
      </c>
      <c r="B58" s="4" t="s">
        <v>213</v>
      </c>
      <c r="C58" s="5" t="s">
        <v>214</v>
      </c>
      <c r="D58" s="4">
        <v>1</v>
      </c>
      <c r="E58" s="6" t="s">
        <v>6</v>
      </c>
      <c r="F58" s="71"/>
      <c r="G58" s="43">
        <f t="shared" si="6"/>
        <v>0</v>
      </c>
      <c r="H58" s="35"/>
      <c r="I58" s="35"/>
    </row>
    <row r="59" spans="1:9" s="3" customFormat="1" x14ac:dyDescent="0.25">
      <c r="A59" s="15" t="s">
        <v>379</v>
      </c>
      <c r="B59" s="4" t="s">
        <v>215</v>
      </c>
      <c r="C59" s="5" t="s">
        <v>216</v>
      </c>
      <c r="D59" s="4">
        <v>1</v>
      </c>
      <c r="E59" s="6" t="s">
        <v>6</v>
      </c>
      <c r="F59" s="71"/>
      <c r="G59" s="43">
        <f t="shared" si="6"/>
        <v>0</v>
      </c>
      <c r="H59" s="35"/>
      <c r="I59" s="35"/>
    </row>
    <row r="60" spans="1:9" s="3" customFormat="1" x14ac:dyDescent="0.25">
      <c r="A60" s="15" t="s">
        <v>380</v>
      </c>
      <c r="B60" s="4" t="s">
        <v>183</v>
      </c>
      <c r="C60" s="5" t="s">
        <v>184</v>
      </c>
      <c r="D60" s="4">
        <v>1</v>
      </c>
      <c r="E60" s="6" t="s">
        <v>6</v>
      </c>
      <c r="F60" s="71"/>
      <c r="G60" s="43">
        <f t="shared" si="6"/>
        <v>0</v>
      </c>
      <c r="H60" s="35"/>
      <c r="I60" s="35"/>
    </row>
    <row r="61" spans="1:9" s="3" customFormat="1" ht="14.25" customHeight="1" x14ac:dyDescent="0.25">
      <c r="A61" s="15" t="s">
        <v>269</v>
      </c>
      <c r="B61" s="4"/>
      <c r="C61" s="5" t="s">
        <v>20</v>
      </c>
      <c r="D61" s="4">
        <v>1</v>
      </c>
      <c r="E61" s="6" t="s">
        <v>6</v>
      </c>
      <c r="F61" s="71"/>
      <c r="G61" s="43">
        <f t="shared" si="6"/>
        <v>0</v>
      </c>
      <c r="H61" s="35"/>
      <c r="I61" s="35"/>
    </row>
    <row r="62" spans="1:9" s="3" customFormat="1" ht="12.75" customHeight="1" x14ac:dyDescent="0.25">
      <c r="A62" s="12" t="s">
        <v>270</v>
      </c>
      <c r="B62" s="18"/>
      <c r="C62" s="19" t="s">
        <v>44</v>
      </c>
      <c r="D62" s="4"/>
      <c r="E62" s="6"/>
      <c r="F62" s="72"/>
      <c r="G62" s="43">
        <f>SUM(G63:G140)</f>
        <v>0</v>
      </c>
      <c r="H62" s="35"/>
      <c r="I62" s="35"/>
    </row>
    <row r="63" spans="1:9" s="3" customFormat="1" x14ac:dyDescent="0.25">
      <c r="A63" s="15" t="s">
        <v>271</v>
      </c>
      <c r="B63" s="4" t="s">
        <v>59</v>
      </c>
      <c r="C63" s="5" t="s">
        <v>60</v>
      </c>
      <c r="D63" s="4">
        <v>1</v>
      </c>
      <c r="E63" s="6" t="s">
        <v>6</v>
      </c>
      <c r="F63" s="71"/>
      <c r="G63" s="43">
        <f t="shared" ref="G63:G118" si="7">D63*F63</f>
        <v>0</v>
      </c>
      <c r="H63" s="35"/>
      <c r="I63" s="35"/>
    </row>
    <row r="64" spans="1:9" s="3" customFormat="1" x14ac:dyDescent="0.25">
      <c r="A64" s="15" t="s">
        <v>272</v>
      </c>
      <c r="B64" s="4" t="s">
        <v>61</v>
      </c>
      <c r="C64" s="5" t="s">
        <v>62</v>
      </c>
      <c r="D64" s="4">
        <v>1</v>
      </c>
      <c r="E64" s="6" t="s">
        <v>6</v>
      </c>
      <c r="F64" s="71"/>
      <c r="G64" s="43">
        <f t="shared" si="7"/>
        <v>0</v>
      </c>
      <c r="H64" s="35"/>
      <c r="I64" s="35"/>
    </row>
    <row r="65" spans="1:9" s="3" customFormat="1" x14ac:dyDescent="0.25">
      <c r="A65" s="15" t="s">
        <v>273</v>
      </c>
      <c r="B65" s="4" t="s">
        <v>51</v>
      </c>
      <c r="C65" s="5" t="s">
        <v>52</v>
      </c>
      <c r="D65" s="4">
        <v>1</v>
      </c>
      <c r="E65" s="6" t="s">
        <v>6</v>
      </c>
      <c r="F65" s="71"/>
      <c r="G65" s="43">
        <f t="shared" si="7"/>
        <v>0</v>
      </c>
    </row>
    <row r="66" spans="1:9" s="3" customFormat="1" x14ac:dyDescent="0.25">
      <c r="A66" s="15" t="s">
        <v>274</v>
      </c>
      <c r="B66" s="4" t="s">
        <v>53</v>
      </c>
      <c r="C66" s="5" t="s">
        <v>54</v>
      </c>
      <c r="D66" s="4">
        <v>1</v>
      </c>
      <c r="E66" s="6" t="s">
        <v>6</v>
      </c>
      <c r="F66" s="71"/>
      <c r="G66" s="43">
        <f t="shared" si="7"/>
        <v>0</v>
      </c>
    </row>
    <row r="67" spans="1:9" s="3" customFormat="1" x14ac:dyDescent="0.25">
      <c r="A67" s="15" t="s">
        <v>275</v>
      </c>
      <c r="B67" s="4" t="s">
        <v>55</v>
      </c>
      <c r="C67" s="5" t="s">
        <v>56</v>
      </c>
      <c r="D67" s="4">
        <v>1</v>
      </c>
      <c r="E67" s="6" t="s">
        <v>6</v>
      </c>
      <c r="F67" s="71"/>
      <c r="G67" s="43">
        <f t="shared" si="7"/>
        <v>0</v>
      </c>
    </row>
    <row r="68" spans="1:9" s="3" customFormat="1" x14ac:dyDescent="0.25">
      <c r="A68" s="15" t="s">
        <v>276</v>
      </c>
      <c r="B68" s="4" t="s">
        <v>57</v>
      </c>
      <c r="C68" s="5" t="s">
        <v>58</v>
      </c>
      <c r="D68" s="4">
        <v>1</v>
      </c>
      <c r="E68" s="6" t="s">
        <v>6</v>
      </c>
      <c r="F68" s="71"/>
      <c r="G68" s="43">
        <f t="shared" si="7"/>
        <v>0</v>
      </c>
    </row>
    <row r="69" spans="1:9" x14ac:dyDescent="0.25">
      <c r="A69" s="15" t="s">
        <v>277</v>
      </c>
      <c r="B69" s="4" t="s">
        <v>227</v>
      </c>
      <c r="C69" s="5" t="s">
        <v>228</v>
      </c>
      <c r="D69" s="4">
        <v>1</v>
      </c>
      <c r="E69" s="6" t="s">
        <v>6</v>
      </c>
      <c r="F69" s="71"/>
      <c r="G69" s="43">
        <f t="shared" si="7"/>
        <v>0</v>
      </c>
      <c r="H69" s="36"/>
      <c r="I69" s="36"/>
    </row>
    <row r="70" spans="1:9" x14ac:dyDescent="0.25">
      <c r="A70" s="15" t="s">
        <v>278</v>
      </c>
      <c r="B70" s="4" t="s">
        <v>229</v>
      </c>
      <c r="C70" s="5" t="s">
        <v>230</v>
      </c>
      <c r="D70" s="4">
        <v>1</v>
      </c>
      <c r="E70" s="6" t="s">
        <v>6</v>
      </c>
      <c r="F70" s="71"/>
      <c r="G70" s="43">
        <f t="shared" si="7"/>
        <v>0</v>
      </c>
      <c r="H70" s="36"/>
      <c r="I70" s="36"/>
    </row>
    <row r="71" spans="1:9" x14ac:dyDescent="0.25">
      <c r="A71" s="15" t="s">
        <v>279</v>
      </c>
      <c r="B71" s="4" t="s">
        <v>231</v>
      </c>
      <c r="C71" s="5" t="s">
        <v>232</v>
      </c>
      <c r="D71" s="4">
        <v>1</v>
      </c>
      <c r="E71" s="6" t="s">
        <v>6</v>
      </c>
      <c r="F71" s="71"/>
      <c r="G71" s="43">
        <f t="shared" si="7"/>
        <v>0</v>
      </c>
      <c r="H71" s="36"/>
      <c r="I71" s="36"/>
    </row>
    <row r="72" spans="1:9" x14ac:dyDescent="0.25">
      <c r="A72" s="15" t="s">
        <v>280</v>
      </c>
      <c r="B72" s="4" t="s">
        <v>233</v>
      </c>
      <c r="C72" s="5" t="s">
        <v>234</v>
      </c>
      <c r="D72" s="4">
        <v>1</v>
      </c>
      <c r="E72" s="6" t="s">
        <v>6</v>
      </c>
      <c r="F72" s="71"/>
      <c r="G72" s="43">
        <f t="shared" si="7"/>
        <v>0</v>
      </c>
      <c r="H72" s="36"/>
      <c r="I72" s="36"/>
    </row>
    <row r="73" spans="1:9" x14ac:dyDescent="0.25">
      <c r="A73" s="15" t="s">
        <v>281</v>
      </c>
      <c r="B73" s="4" t="s">
        <v>235</v>
      </c>
      <c r="C73" s="5" t="s">
        <v>236</v>
      </c>
      <c r="D73" s="4">
        <v>1</v>
      </c>
      <c r="E73" s="6" t="s">
        <v>6</v>
      </c>
      <c r="F73" s="71"/>
      <c r="G73" s="43">
        <f t="shared" si="7"/>
        <v>0</v>
      </c>
      <c r="H73" s="36"/>
      <c r="I73" s="36"/>
    </row>
    <row r="74" spans="1:9" x14ac:dyDescent="0.25">
      <c r="A74" s="15" t="s">
        <v>282</v>
      </c>
      <c r="B74" s="4" t="s">
        <v>237</v>
      </c>
      <c r="C74" s="5" t="s">
        <v>238</v>
      </c>
      <c r="D74" s="4">
        <v>1</v>
      </c>
      <c r="E74" s="6" t="s">
        <v>6</v>
      </c>
      <c r="F74" s="71"/>
      <c r="G74" s="43">
        <f t="shared" si="7"/>
        <v>0</v>
      </c>
      <c r="H74" s="36"/>
      <c r="I74" s="36"/>
    </row>
    <row r="75" spans="1:9" x14ac:dyDescent="0.25">
      <c r="A75" s="15" t="s">
        <v>283</v>
      </c>
      <c r="B75" s="4" t="s">
        <v>95</v>
      </c>
      <c r="C75" s="5" t="s">
        <v>96</v>
      </c>
      <c r="D75" s="4">
        <v>1</v>
      </c>
      <c r="E75" s="6" t="s">
        <v>6</v>
      </c>
      <c r="F75" s="71"/>
      <c r="G75" s="43">
        <f t="shared" si="7"/>
        <v>0</v>
      </c>
      <c r="H75" s="36"/>
      <c r="I75" s="36"/>
    </row>
    <row r="76" spans="1:9" x14ac:dyDescent="0.25">
      <c r="A76" s="15" t="s">
        <v>284</v>
      </c>
      <c r="B76" s="4" t="s">
        <v>97</v>
      </c>
      <c r="C76" s="5" t="s">
        <v>98</v>
      </c>
      <c r="D76" s="4">
        <v>1</v>
      </c>
      <c r="E76" s="6" t="s">
        <v>6</v>
      </c>
      <c r="F76" s="71"/>
      <c r="G76" s="43">
        <f t="shared" si="7"/>
        <v>0</v>
      </c>
      <c r="H76" s="36"/>
      <c r="I76" s="36"/>
    </row>
    <row r="77" spans="1:9" x14ac:dyDescent="0.25">
      <c r="A77" s="15" t="s">
        <v>285</v>
      </c>
      <c r="B77" s="4" t="s">
        <v>99</v>
      </c>
      <c r="C77" s="5" t="s">
        <v>100</v>
      </c>
      <c r="D77" s="4">
        <v>1</v>
      </c>
      <c r="E77" s="6" t="s">
        <v>6</v>
      </c>
      <c r="F77" s="71"/>
      <c r="G77" s="43">
        <f t="shared" si="7"/>
        <v>0</v>
      </c>
      <c r="H77" s="36"/>
      <c r="I77" s="36"/>
    </row>
    <row r="78" spans="1:9" x14ac:dyDescent="0.25">
      <c r="A78" s="15" t="s">
        <v>286</v>
      </c>
      <c r="B78" s="4" t="s">
        <v>101</v>
      </c>
      <c r="C78" s="5" t="s">
        <v>102</v>
      </c>
      <c r="D78" s="4">
        <v>1</v>
      </c>
      <c r="E78" s="6" t="s">
        <v>6</v>
      </c>
      <c r="F78" s="71"/>
      <c r="G78" s="43">
        <f t="shared" si="7"/>
        <v>0</v>
      </c>
      <c r="H78" s="36"/>
      <c r="I78" s="36"/>
    </row>
    <row r="79" spans="1:9" x14ac:dyDescent="0.25">
      <c r="A79" s="15" t="s">
        <v>287</v>
      </c>
      <c r="B79" s="4" t="s">
        <v>103</v>
      </c>
      <c r="C79" s="5" t="s">
        <v>104</v>
      </c>
      <c r="D79" s="4">
        <v>1</v>
      </c>
      <c r="E79" s="6" t="s">
        <v>6</v>
      </c>
      <c r="F79" s="71"/>
      <c r="G79" s="43">
        <f t="shared" si="7"/>
        <v>0</v>
      </c>
      <c r="H79" s="36"/>
      <c r="I79" s="36"/>
    </row>
    <row r="80" spans="1:9" x14ac:dyDescent="0.25">
      <c r="A80" s="15" t="s">
        <v>288</v>
      </c>
      <c r="B80" s="4" t="s">
        <v>105</v>
      </c>
      <c r="C80" s="5" t="s">
        <v>106</v>
      </c>
      <c r="D80" s="4">
        <v>1</v>
      </c>
      <c r="E80" s="6" t="s">
        <v>6</v>
      </c>
      <c r="F80" s="71"/>
      <c r="G80" s="43">
        <f t="shared" si="7"/>
        <v>0</v>
      </c>
      <c r="H80" s="36"/>
      <c r="I80" s="36"/>
    </row>
    <row r="81" spans="1:9" ht="20.25" customHeight="1" x14ac:dyDescent="0.25">
      <c r="A81" s="15" t="s">
        <v>289</v>
      </c>
      <c r="B81" s="4" t="s">
        <v>107</v>
      </c>
      <c r="C81" s="5" t="s">
        <v>108</v>
      </c>
      <c r="D81" s="4">
        <v>1</v>
      </c>
      <c r="E81" s="6" t="s">
        <v>6</v>
      </c>
      <c r="F81" s="71"/>
      <c r="G81" s="43">
        <f t="shared" si="7"/>
        <v>0</v>
      </c>
      <c r="H81" s="36"/>
      <c r="I81" s="36"/>
    </row>
    <row r="82" spans="1:9" x14ac:dyDescent="0.25">
      <c r="A82" s="15" t="s">
        <v>290</v>
      </c>
      <c r="B82" s="4" t="s">
        <v>109</v>
      </c>
      <c r="C82" s="5" t="s">
        <v>110</v>
      </c>
      <c r="D82" s="4">
        <v>1</v>
      </c>
      <c r="E82" s="6" t="s">
        <v>6</v>
      </c>
      <c r="F82" s="71"/>
      <c r="G82" s="43">
        <f t="shared" si="7"/>
        <v>0</v>
      </c>
      <c r="H82" s="36"/>
      <c r="I82" s="36"/>
    </row>
    <row r="83" spans="1:9" x14ac:dyDescent="0.25">
      <c r="A83" s="15" t="s">
        <v>291</v>
      </c>
      <c r="B83" s="4" t="s">
        <v>111</v>
      </c>
      <c r="C83" s="5" t="s">
        <v>112</v>
      </c>
      <c r="D83" s="4">
        <v>1</v>
      </c>
      <c r="E83" s="6" t="s">
        <v>6</v>
      </c>
      <c r="F83" s="71"/>
      <c r="G83" s="43">
        <f t="shared" si="7"/>
        <v>0</v>
      </c>
      <c r="H83" s="36"/>
      <c r="I83" s="36"/>
    </row>
    <row r="84" spans="1:9" x14ac:dyDescent="0.25">
      <c r="A84" s="15" t="s">
        <v>292</v>
      </c>
      <c r="B84" s="4" t="s">
        <v>113</v>
      </c>
      <c r="C84" s="5" t="s">
        <v>114</v>
      </c>
      <c r="D84" s="4">
        <v>1</v>
      </c>
      <c r="E84" s="6" t="s">
        <v>6</v>
      </c>
      <c r="F84" s="71"/>
      <c r="G84" s="43">
        <f t="shared" si="7"/>
        <v>0</v>
      </c>
      <c r="H84" s="36"/>
      <c r="I84" s="36"/>
    </row>
    <row r="85" spans="1:9" x14ac:dyDescent="0.25">
      <c r="A85" s="15" t="s">
        <v>293</v>
      </c>
      <c r="B85" s="4" t="s">
        <v>115</v>
      </c>
      <c r="C85" s="5" t="s">
        <v>116</v>
      </c>
      <c r="D85" s="4">
        <v>1</v>
      </c>
      <c r="E85" s="6" t="s">
        <v>6</v>
      </c>
      <c r="F85" s="71"/>
      <c r="G85" s="43">
        <f t="shared" si="7"/>
        <v>0</v>
      </c>
      <c r="H85" s="36"/>
      <c r="I85" s="36"/>
    </row>
    <row r="86" spans="1:9" x14ac:dyDescent="0.25">
      <c r="A86" s="15" t="s">
        <v>294</v>
      </c>
      <c r="B86" s="4" t="s">
        <v>117</v>
      </c>
      <c r="C86" s="5" t="s">
        <v>118</v>
      </c>
      <c r="D86" s="4">
        <v>1</v>
      </c>
      <c r="E86" s="6" t="s">
        <v>6</v>
      </c>
      <c r="F86" s="71"/>
      <c r="G86" s="43">
        <f t="shared" si="7"/>
        <v>0</v>
      </c>
      <c r="H86" s="36"/>
      <c r="I86" s="36"/>
    </row>
    <row r="87" spans="1:9" x14ac:dyDescent="0.25">
      <c r="A87" s="15" t="s">
        <v>295</v>
      </c>
      <c r="B87" s="4" t="s">
        <v>119</v>
      </c>
      <c r="C87" s="5" t="s">
        <v>120</v>
      </c>
      <c r="D87" s="4">
        <v>1</v>
      </c>
      <c r="E87" s="6" t="s">
        <v>6</v>
      </c>
      <c r="F87" s="71"/>
      <c r="G87" s="43">
        <f t="shared" si="7"/>
        <v>0</v>
      </c>
      <c r="H87" s="36"/>
      <c r="I87" s="36"/>
    </row>
    <row r="88" spans="1:9" x14ac:dyDescent="0.25">
      <c r="A88" s="15" t="s">
        <v>296</v>
      </c>
      <c r="B88" s="4" t="s">
        <v>121</v>
      </c>
      <c r="C88" s="5" t="s">
        <v>122</v>
      </c>
      <c r="D88" s="4">
        <v>1</v>
      </c>
      <c r="E88" s="6" t="s">
        <v>6</v>
      </c>
      <c r="F88" s="71"/>
      <c r="G88" s="43">
        <f t="shared" si="7"/>
        <v>0</v>
      </c>
      <c r="H88" s="36"/>
      <c r="I88" s="36"/>
    </row>
    <row r="89" spans="1:9" x14ac:dyDescent="0.25">
      <c r="A89" s="15" t="s">
        <v>297</v>
      </c>
      <c r="B89" s="4" t="s">
        <v>123</v>
      </c>
      <c r="C89" s="5" t="s">
        <v>124</v>
      </c>
      <c r="D89" s="4">
        <v>1</v>
      </c>
      <c r="E89" s="6" t="s">
        <v>6</v>
      </c>
      <c r="F89" s="71"/>
      <c r="G89" s="43">
        <f t="shared" si="7"/>
        <v>0</v>
      </c>
      <c r="H89" s="36"/>
      <c r="I89" s="36"/>
    </row>
    <row r="90" spans="1:9" x14ac:dyDescent="0.25">
      <c r="A90" s="15" t="s">
        <v>298</v>
      </c>
      <c r="B90" s="4" t="s">
        <v>125</v>
      </c>
      <c r="C90" s="5" t="s">
        <v>126</v>
      </c>
      <c r="D90" s="4">
        <v>1</v>
      </c>
      <c r="E90" s="6" t="s">
        <v>6</v>
      </c>
      <c r="F90" s="71"/>
      <c r="G90" s="43">
        <f t="shared" si="7"/>
        <v>0</v>
      </c>
      <c r="H90" s="36"/>
      <c r="I90" s="36"/>
    </row>
    <row r="91" spans="1:9" x14ac:dyDescent="0.25">
      <c r="A91" s="15" t="s">
        <v>299</v>
      </c>
      <c r="B91" s="4" t="s">
        <v>127</v>
      </c>
      <c r="C91" s="5" t="s">
        <v>128</v>
      </c>
      <c r="D91" s="4">
        <v>1</v>
      </c>
      <c r="E91" s="6" t="s">
        <v>6</v>
      </c>
      <c r="F91" s="71"/>
      <c r="G91" s="43">
        <f t="shared" si="7"/>
        <v>0</v>
      </c>
      <c r="H91" s="36"/>
      <c r="I91" s="36"/>
    </row>
    <row r="92" spans="1:9" x14ac:dyDescent="0.25">
      <c r="A92" s="15" t="s">
        <v>300</v>
      </c>
      <c r="B92" s="4" t="s">
        <v>129</v>
      </c>
      <c r="C92" s="5" t="s">
        <v>130</v>
      </c>
      <c r="D92" s="4">
        <v>1</v>
      </c>
      <c r="E92" s="6" t="s">
        <v>6</v>
      </c>
      <c r="F92" s="71"/>
      <c r="G92" s="43">
        <f t="shared" si="7"/>
        <v>0</v>
      </c>
      <c r="H92" s="36"/>
      <c r="I92" s="36"/>
    </row>
    <row r="93" spans="1:9" x14ac:dyDescent="0.25">
      <c r="A93" s="15" t="s">
        <v>301</v>
      </c>
      <c r="B93" s="4" t="s">
        <v>131</v>
      </c>
      <c r="C93" s="5" t="s">
        <v>132</v>
      </c>
      <c r="D93" s="4">
        <v>1</v>
      </c>
      <c r="E93" s="6" t="s">
        <v>6</v>
      </c>
      <c r="F93" s="71"/>
      <c r="G93" s="43">
        <f t="shared" si="7"/>
        <v>0</v>
      </c>
      <c r="H93" s="36"/>
      <c r="I93" s="36"/>
    </row>
    <row r="94" spans="1:9" x14ac:dyDescent="0.25">
      <c r="A94" s="15" t="s">
        <v>302</v>
      </c>
      <c r="B94" s="49" t="s">
        <v>382</v>
      </c>
      <c r="C94" s="50" t="s">
        <v>381</v>
      </c>
      <c r="D94" s="4">
        <v>1</v>
      </c>
      <c r="E94" s="6" t="s">
        <v>6</v>
      </c>
      <c r="F94" s="71"/>
      <c r="G94" s="43">
        <f t="shared" si="7"/>
        <v>0</v>
      </c>
      <c r="H94" s="36"/>
      <c r="I94" s="36"/>
    </row>
    <row r="95" spans="1:9" x14ac:dyDescent="0.25">
      <c r="A95" s="15" t="s">
        <v>303</v>
      </c>
      <c r="B95" s="4" t="s">
        <v>133</v>
      </c>
      <c r="C95" s="5" t="s">
        <v>134</v>
      </c>
      <c r="D95" s="4">
        <v>1</v>
      </c>
      <c r="E95" s="6" t="s">
        <v>6</v>
      </c>
      <c r="F95" s="71"/>
      <c r="G95" s="43">
        <f t="shared" si="7"/>
        <v>0</v>
      </c>
      <c r="H95" s="36"/>
      <c r="I95" s="36"/>
    </row>
    <row r="96" spans="1:9" x14ac:dyDescent="0.25">
      <c r="A96" s="15" t="s">
        <v>304</v>
      </c>
      <c r="B96" s="4" t="s">
        <v>135</v>
      </c>
      <c r="C96" s="5" t="s">
        <v>136</v>
      </c>
      <c r="D96" s="4">
        <v>1</v>
      </c>
      <c r="E96" s="6" t="s">
        <v>6</v>
      </c>
      <c r="F96" s="71"/>
      <c r="G96" s="43">
        <f t="shared" si="7"/>
        <v>0</v>
      </c>
      <c r="H96" s="36"/>
      <c r="I96" s="36"/>
    </row>
    <row r="97" spans="1:9" x14ac:dyDescent="0.25">
      <c r="A97" s="15" t="s">
        <v>305</v>
      </c>
      <c r="B97" s="4" t="s">
        <v>137</v>
      </c>
      <c r="C97" s="5" t="s">
        <v>138</v>
      </c>
      <c r="D97" s="4">
        <v>1</v>
      </c>
      <c r="E97" s="6" t="s">
        <v>6</v>
      </c>
      <c r="F97" s="71"/>
      <c r="G97" s="43">
        <f t="shared" si="7"/>
        <v>0</v>
      </c>
      <c r="H97" s="36"/>
      <c r="I97" s="36"/>
    </row>
    <row r="98" spans="1:9" x14ac:dyDescent="0.25">
      <c r="A98" s="15" t="s">
        <v>306</v>
      </c>
      <c r="B98" s="4" t="s">
        <v>139</v>
      </c>
      <c r="C98" s="5" t="s">
        <v>140</v>
      </c>
      <c r="D98" s="4">
        <v>1</v>
      </c>
      <c r="E98" s="6" t="s">
        <v>6</v>
      </c>
      <c r="F98" s="71"/>
      <c r="G98" s="43">
        <f t="shared" si="7"/>
        <v>0</v>
      </c>
      <c r="H98" s="36"/>
      <c r="I98" s="36"/>
    </row>
    <row r="99" spans="1:9" x14ac:dyDescent="0.25">
      <c r="A99" s="15" t="s">
        <v>307</v>
      </c>
      <c r="B99" s="4" t="s">
        <v>141</v>
      </c>
      <c r="C99" s="5" t="s">
        <v>142</v>
      </c>
      <c r="D99" s="4">
        <v>1</v>
      </c>
      <c r="E99" s="6" t="s">
        <v>6</v>
      </c>
      <c r="F99" s="71"/>
      <c r="G99" s="43">
        <f t="shared" si="7"/>
        <v>0</v>
      </c>
      <c r="H99" s="36"/>
      <c r="I99" s="36"/>
    </row>
    <row r="100" spans="1:9" x14ac:dyDescent="0.25">
      <c r="A100" s="15" t="s">
        <v>308</v>
      </c>
      <c r="B100" s="4" t="s">
        <v>143</v>
      </c>
      <c r="C100" s="5" t="s">
        <v>144</v>
      </c>
      <c r="D100" s="4">
        <v>1</v>
      </c>
      <c r="E100" s="6" t="s">
        <v>6</v>
      </c>
      <c r="F100" s="71"/>
      <c r="G100" s="43">
        <f t="shared" si="7"/>
        <v>0</v>
      </c>
      <c r="H100" s="36"/>
      <c r="I100" s="36"/>
    </row>
    <row r="101" spans="1:9" x14ac:dyDescent="0.25">
      <c r="A101" s="15" t="s">
        <v>309</v>
      </c>
      <c r="B101" s="4" t="s">
        <v>145</v>
      </c>
      <c r="C101" s="5" t="s">
        <v>146</v>
      </c>
      <c r="D101" s="4">
        <v>1</v>
      </c>
      <c r="E101" s="6" t="s">
        <v>6</v>
      </c>
      <c r="F101" s="71"/>
      <c r="G101" s="43">
        <f t="shared" si="7"/>
        <v>0</v>
      </c>
      <c r="H101" s="36"/>
      <c r="I101" s="36"/>
    </row>
    <row r="102" spans="1:9" x14ac:dyDescent="0.25">
      <c r="A102" s="15" t="s">
        <v>310</v>
      </c>
      <c r="B102" s="4" t="s">
        <v>147</v>
      </c>
      <c r="C102" s="5" t="s">
        <v>148</v>
      </c>
      <c r="D102" s="4">
        <v>1</v>
      </c>
      <c r="E102" s="6" t="s">
        <v>6</v>
      </c>
      <c r="F102" s="71"/>
      <c r="G102" s="43">
        <f t="shared" si="7"/>
        <v>0</v>
      </c>
      <c r="H102" s="36"/>
      <c r="I102" s="36"/>
    </row>
    <row r="103" spans="1:9" x14ac:dyDescent="0.25">
      <c r="A103" s="15" t="s">
        <v>311</v>
      </c>
      <c r="B103" s="4" t="s">
        <v>149</v>
      </c>
      <c r="C103" s="5" t="s">
        <v>150</v>
      </c>
      <c r="D103" s="4">
        <v>1</v>
      </c>
      <c r="E103" s="6" t="s">
        <v>6</v>
      </c>
      <c r="F103" s="71"/>
      <c r="G103" s="43">
        <f t="shared" si="7"/>
        <v>0</v>
      </c>
      <c r="H103" s="36"/>
      <c r="I103" s="36"/>
    </row>
    <row r="104" spans="1:9" x14ac:dyDescent="0.25">
      <c r="A104" s="15" t="s">
        <v>312</v>
      </c>
      <c r="B104" s="4" t="s">
        <v>151</v>
      </c>
      <c r="C104" s="5" t="s">
        <v>152</v>
      </c>
      <c r="D104" s="4">
        <v>1</v>
      </c>
      <c r="E104" s="6" t="s">
        <v>6</v>
      </c>
      <c r="F104" s="71"/>
      <c r="G104" s="43">
        <f t="shared" si="7"/>
        <v>0</v>
      </c>
      <c r="H104" s="36"/>
      <c r="I104" s="36"/>
    </row>
    <row r="105" spans="1:9" ht="30" x14ac:dyDescent="0.25">
      <c r="A105" s="15" t="s">
        <v>313</v>
      </c>
      <c r="B105" s="4" t="s">
        <v>153</v>
      </c>
      <c r="C105" s="5" t="s">
        <v>154</v>
      </c>
      <c r="D105" s="4">
        <v>1</v>
      </c>
      <c r="E105" s="6" t="s">
        <v>6</v>
      </c>
      <c r="F105" s="71"/>
      <c r="G105" s="43">
        <f t="shared" si="7"/>
        <v>0</v>
      </c>
      <c r="H105" s="36"/>
      <c r="I105" s="36"/>
    </row>
    <row r="106" spans="1:9" ht="30" x14ac:dyDescent="0.25">
      <c r="A106" s="15" t="s">
        <v>314</v>
      </c>
      <c r="B106" s="4" t="s">
        <v>155</v>
      </c>
      <c r="C106" s="5" t="s">
        <v>156</v>
      </c>
      <c r="D106" s="4">
        <v>1</v>
      </c>
      <c r="E106" s="6" t="s">
        <v>6</v>
      </c>
      <c r="F106" s="71"/>
      <c r="G106" s="43">
        <f t="shared" si="7"/>
        <v>0</v>
      </c>
      <c r="H106" s="36"/>
      <c r="I106" s="36"/>
    </row>
    <row r="107" spans="1:9" ht="30" x14ac:dyDescent="0.25">
      <c r="A107" s="15" t="s">
        <v>315</v>
      </c>
      <c r="B107" s="4" t="s">
        <v>157</v>
      </c>
      <c r="C107" s="5" t="s">
        <v>158</v>
      </c>
      <c r="D107" s="4">
        <v>1</v>
      </c>
      <c r="E107" s="6" t="s">
        <v>6</v>
      </c>
      <c r="F107" s="71"/>
      <c r="G107" s="43">
        <f t="shared" si="7"/>
        <v>0</v>
      </c>
      <c r="H107" s="36"/>
      <c r="I107" s="36"/>
    </row>
    <row r="108" spans="1:9" ht="30" x14ac:dyDescent="0.25">
      <c r="A108" s="15" t="s">
        <v>316</v>
      </c>
      <c r="B108" s="4" t="s">
        <v>159</v>
      </c>
      <c r="C108" s="5" t="s">
        <v>160</v>
      </c>
      <c r="D108" s="4">
        <v>1</v>
      </c>
      <c r="E108" s="6" t="s">
        <v>6</v>
      </c>
      <c r="F108" s="71"/>
      <c r="G108" s="43">
        <f t="shared" si="7"/>
        <v>0</v>
      </c>
      <c r="H108" s="36"/>
      <c r="I108" s="36"/>
    </row>
    <row r="109" spans="1:9" ht="30" x14ac:dyDescent="0.25">
      <c r="A109" s="15" t="s">
        <v>317</v>
      </c>
      <c r="B109" s="4" t="s">
        <v>161</v>
      </c>
      <c r="C109" s="5" t="s">
        <v>162</v>
      </c>
      <c r="D109" s="4">
        <v>1</v>
      </c>
      <c r="E109" s="6" t="s">
        <v>6</v>
      </c>
      <c r="F109" s="71"/>
      <c r="G109" s="43">
        <f t="shared" si="7"/>
        <v>0</v>
      </c>
      <c r="H109" s="36"/>
      <c r="I109" s="36"/>
    </row>
    <row r="110" spans="1:9" ht="30" x14ac:dyDescent="0.25">
      <c r="A110" s="15" t="s">
        <v>318</v>
      </c>
      <c r="B110" s="4" t="s">
        <v>163</v>
      </c>
      <c r="C110" s="5" t="s">
        <v>164</v>
      </c>
      <c r="D110" s="4">
        <v>1</v>
      </c>
      <c r="E110" s="6" t="s">
        <v>6</v>
      </c>
      <c r="F110" s="71"/>
      <c r="G110" s="43">
        <f t="shared" si="7"/>
        <v>0</v>
      </c>
      <c r="H110" s="36"/>
      <c r="I110" s="36"/>
    </row>
    <row r="111" spans="1:9" ht="30" x14ac:dyDescent="0.25">
      <c r="A111" s="15" t="s">
        <v>319</v>
      </c>
      <c r="B111" s="4" t="s">
        <v>165</v>
      </c>
      <c r="C111" s="5" t="s">
        <v>166</v>
      </c>
      <c r="D111" s="4">
        <v>1</v>
      </c>
      <c r="E111" s="6" t="s">
        <v>6</v>
      </c>
      <c r="F111" s="71"/>
      <c r="G111" s="43">
        <f t="shared" si="7"/>
        <v>0</v>
      </c>
      <c r="H111" s="36"/>
      <c r="I111" s="36"/>
    </row>
    <row r="112" spans="1:9" ht="30" x14ac:dyDescent="0.25">
      <c r="A112" s="15" t="s">
        <v>320</v>
      </c>
      <c r="B112" s="4" t="s">
        <v>167</v>
      </c>
      <c r="C112" s="5" t="s">
        <v>168</v>
      </c>
      <c r="D112" s="4">
        <v>1</v>
      </c>
      <c r="E112" s="6" t="s">
        <v>6</v>
      </c>
      <c r="F112" s="71"/>
      <c r="G112" s="43">
        <f t="shared" si="7"/>
        <v>0</v>
      </c>
      <c r="H112" s="36"/>
      <c r="I112" s="36"/>
    </row>
    <row r="113" spans="1:9" ht="30" x14ac:dyDescent="0.25">
      <c r="A113" s="15" t="s">
        <v>321</v>
      </c>
      <c r="B113" s="4" t="s">
        <v>169</v>
      </c>
      <c r="C113" s="5" t="s">
        <v>170</v>
      </c>
      <c r="D113" s="4">
        <v>1</v>
      </c>
      <c r="E113" s="6" t="s">
        <v>6</v>
      </c>
      <c r="F113" s="71"/>
      <c r="G113" s="43">
        <f t="shared" si="7"/>
        <v>0</v>
      </c>
      <c r="H113" s="36"/>
      <c r="I113" s="36"/>
    </row>
    <row r="114" spans="1:9" ht="30" x14ac:dyDescent="0.25">
      <c r="A114" s="15" t="s">
        <v>322</v>
      </c>
      <c r="B114" s="4" t="s">
        <v>171</v>
      </c>
      <c r="C114" s="5" t="s">
        <v>172</v>
      </c>
      <c r="D114" s="4">
        <v>1</v>
      </c>
      <c r="E114" s="6" t="s">
        <v>6</v>
      </c>
      <c r="F114" s="71"/>
      <c r="G114" s="43">
        <f t="shared" si="7"/>
        <v>0</v>
      </c>
      <c r="H114" s="36"/>
      <c r="I114" s="36"/>
    </row>
    <row r="115" spans="1:9" ht="30" x14ac:dyDescent="0.25">
      <c r="A115" s="15" t="s">
        <v>323</v>
      </c>
      <c r="B115" s="4" t="s">
        <v>173</v>
      </c>
      <c r="C115" s="5" t="s">
        <v>174</v>
      </c>
      <c r="D115" s="4">
        <v>1</v>
      </c>
      <c r="E115" s="6" t="s">
        <v>6</v>
      </c>
      <c r="F115" s="71"/>
      <c r="G115" s="43">
        <f t="shared" si="7"/>
        <v>0</v>
      </c>
      <c r="H115" s="36"/>
      <c r="I115" s="36"/>
    </row>
    <row r="116" spans="1:9" ht="30" x14ac:dyDescent="0.25">
      <c r="A116" s="15" t="s">
        <v>324</v>
      </c>
      <c r="B116" s="4" t="s">
        <v>175</v>
      </c>
      <c r="C116" s="5" t="s">
        <v>176</v>
      </c>
      <c r="D116" s="4">
        <v>1</v>
      </c>
      <c r="E116" s="6" t="s">
        <v>6</v>
      </c>
      <c r="F116" s="71"/>
      <c r="G116" s="43">
        <f t="shared" si="7"/>
        <v>0</v>
      </c>
      <c r="H116" s="36"/>
      <c r="I116" s="36"/>
    </row>
    <row r="117" spans="1:9" x14ac:dyDescent="0.25">
      <c r="A117" s="15" t="s">
        <v>325</v>
      </c>
      <c r="B117" s="4" t="s">
        <v>217</v>
      </c>
      <c r="C117" s="5" t="s">
        <v>218</v>
      </c>
      <c r="D117" s="4">
        <v>1</v>
      </c>
      <c r="E117" s="6" t="s">
        <v>6</v>
      </c>
      <c r="F117" s="71"/>
      <c r="G117" s="43">
        <f t="shared" si="7"/>
        <v>0</v>
      </c>
      <c r="H117" s="36"/>
      <c r="I117" s="36"/>
    </row>
    <row r="118" spans="1:9" x14ac:dyDescent="0.25">
      <c r="A118" s="15" t="s">
        <v>326</v>
      </c>
      <c r="B118" s="4" t="s">
        <v>219</v>
      </c>
      <c r="C118" s="5" t="s">
        <v>220</v>
      </c>
      <c r="D118" s="4">
        <v>1</v>
      </c>
      <c r="E118" s="6" t="s">
        <v>6</v>
      </c>
      <c r="F118" s="71"/>
      <c r="G118" s="43">
        <f t="shared" si="7"/>
        <v>0</v>
      </c>
      <c r="H118" s="36"/>
      <c r="I118" s="36"/>
    </row>
    <row r="119" spans="1:9" x14ac:dyDescent="0.25">
      <c r="A119" s="15" t="s">
        <v>327</v>
      </c>
      <c r="B119" s="4" t="s">
        <v>221</v>
      </c>
      <c r="C119" s="5" t="s">
        <v>222</v>
      </c>
      <c r="D119" s="4">
        <v>1</v>
      </c>
      <c r="E119" s="6" t="s">
        <v>6</v>
      </c>
      <c r="F119" s="71"/>
      <c r="G119" s="43">
        <f t="shared" ref="G119:G143" si="8">D119*F119</f>
        <v>0</v>
      </c>
      <c r="H119" s="36"/>
      <c r="I119" s="36"/>
    </row>
    <row r="120" spans="1:9" x14ac:dyDescent="0.25">
      <c r="A120" s="15" t="s">
        <v>328</v>
      </c>
      <c r="B120" s="4" t="s">
        <v>223</v>
      </c>
      <c r="C120" s="5" t="s">
        <v>224</v>
      </c>
      <c r="D120" s="4">
        <v>1</v>
      </c>
      <c r="E120" s="6" t="s">
        <v>6</v>
      </c>
      <c r="F120" s="71"/>
      <c r="G120" s="43">
        <f t="shared" si="8"/>
        <v>0</v>
      </c>
      <c r="H120" s="36"/>
      <c r="I120" s="36"/>
    </row>
    <row r="121" spans="1:9" x14ac:dyDescent="0.25">
      <c r="A121" s="15" t="s">
        <v>329</v>
      </c>
      <c r="B121" s="4" t="s">
        <v>225</v>
      </c>
      <c r="C121" s="5" t="s">
        <v>226</v>
      </c>
      <c r="D121" s="4">
        <v>1</v>
      </c>
      <c r="E121" s="6" t="s">
        <v>6</v>
      </c>
      <c r="F121" s="71"/>
      <c r="G121" s="43">
        <f t="shared" si="8"/>
        <v>0</v>
      </c>
      <c r="H121" s="36"/>
      <c r="I121" s="36"/>
    </row>
    <row r="122" spans="1:9" ht="30" x14ac:dyDescent="0.25">
      <c r="A122" s="15" t="s">
        <v>330</v>
      </c>
      <c r="B122" s="4" t="s">
        <v>185</v>
      </c>
      <c r="C122" s="5" t="s">
        <v>186</v>
      </c>
      <c r="D122" s="4">
        <v>1</v>
      </c>
      <c r="E122" s="6" t="s">
        <v>6</v>
      </c>
      <c r="F122" s="71"/>
      <c r="G122" s="43">
        <f t="shared" si="8"/>
        <v>0</v>
      </c>
      <c r="H122" s="36"/>
      <c r="I122" s="36"/>
    </row>
    <row r="123" spans="1:9" ht="30" x14ac:dyDescent="0.25">
      <c r="A123" s="15" t="s">
        <v>331</v>
      </c>
      <c r="B123" s="4" t="s">
        <v>187</v>
      </c>
      <c r="C123" s="5" t="s">
        <v>188</v>
      </c>
      <c r="D123" s="4">
        <v>1</v>
      </c>
      <c r="E123" s="6" t="s">
        <v>6</v>
      </c>
      <c r="F123" s="71"/>
      <c r="G123" s="43">
        <f t="shared" si="8"/>
        <v>0</v>
      </c>
      <c r="H123" s="36"/>
      <c r="I123" s="36"/>
    </row>
    <row r="124" spans="1:9" x14ac:dyDescent="0.25">
      <c r="A124" s="15" t="s">
        <v>332</v>
      </c>
      <c r="B124" s="4" t="s">
        <v>189</v>
      </c>
      <c r="C124" s="5" t="s">
        <v>190</v>
      </c>
      <c r="D124" s="4">
        <v>1</v>
      </c>
      <c r="E124" s="6" t="s">
        <v>6</v>
      </c>
      <c r="F124" s="71"/>
      <c r="G124" s="43">
        <f t="shared" si="8"/>
        <v>0</v>
      </c>
      <c r="H124" s="36"/>
      <c r="I124" s="36"/>
    </row>
    <row r="125" spans="1:9" x14ac:dyDescent="0.25">
      <c r="A125" s="15" t="s">
        <v>333</v>
      </c>
      <c r="B125" s="4" t="s">
        <v>191</v>
      </c>
      <c r="C125" s="5" t="s">
        <v>192</v>
      </c>
      <c r="D125" s="4">
        <v>1</v>
      </c>
      <c r="E125" s="6" t="s">
        <v>6</v>
      </c>
      <c r="F125" s="71"/>
      <c r="G125" s="43">
        <f t="shared" si="8"/>
        <v>0</v>
      </c>
      <c r="H125" s="36"/>
      <c r="I125" s="36"/>
    </row>
    <row r="126" spans="1:9" ht="30" x14ac:dyDescent="0.25">
      <c r="A126" s="15" t="s">
        <v>334</v>
      </c>
      <c r="B126" s="4" t="s">
        <v>193</v>
      </c>
      <c r="C126" s="5" t="s">
        <v>194</v>
      </c>
      <c r="D126" s="4">
        <v>1</v>
      </c>
      <c r="E126" s="6" t="s">
        <v>6</v>
      </c>
      <c r="F126" s="71"/>
      <c r="G126" s="43">
        <f t="shared" si="8"/>
        <v>0</v>
      </c>
      <c r="H126" s="36"/>
      <c r="I126" s="36"/>
    </row>
    <row r="127" spans="1:9" x14ac:dyDescent="0.25">
      <c r="A127" s="15" t="s">
        <v>335</v>
      </c>
      <c r="B127" s="4" t="s">
        <v>195</v>
      </c>
      <c r="C127" s="5" t="s">
        <v>196</v>
      </c>
      <c r="D127" s="4">
        <v>1</v>
      </c>
      <c r="E127" s="6" t="s">
        <v>6</v>
      </c>
      <c r="F127" s="71"/>
      <c r="G127" s="43">
        <f t="shared" si="8"/>
        <v>0</v>
      </c>
      <c r="H127" s="36"/>
      <c r="I127" s="36"/>
    </row>
    <row r="128" spans="1:9" x14ac:dyDescent="0.25">
      <c r="A128" s="15" t="s">
        <v>336</v>
      </c>
      <c r="B128" s="4" t="s">
        <v>197</v>
      </c>
      <c r="C128" s="5" t="s">
        <v>198</v>
      </c>
      <c r="D128" s="4">
        <v>1</v>
      </c>
      <c r="E128" s="6" t="s">
        <v>6</v>
      </c>
      <c r="F128" s="71"/>
      <c r="G128" s="43">
        <f t="shared" si="8"/>
        <v>0</v>
      </c>
      <c r="H128" s="36"/>
      <c r="I128" s="36"/>
    </row>
    <row r="129" spans="1:9" ht="30" x14ac:dyDescent="0.25">
      <c r="A129" s="15" t="s">
        <v>337</v>
      </c>
      <c r="B129" s="4" t="s">
        <v>199</v>
      </c>
      <c r="C129" s="5" t="s">
        <v>200</v>
      </c>
      <c r="D129" s="4">
        <v>1</v>
      </c>
      <c r="E129" s="6" t="s">
        <v>6</v>
      </c>
      <c r="F129" s="71"/>
      <c r="G129" s="43">
        <f t="shared" si="8"/>
        <v>0</v>
      </c>
      <c r="H129" s="36"/>
      <c r="I129" s="36"/>
    </row>
    <row r="130" spans="1:9" ht="30" x14ac:dyDescent="0.25">
      <c r="A130" s="15" t="s">
        <v>338</v>
      </c>
      <c r="B130" s="4" t="s">
        <v>201</v>
      </c>
      <c r="C130" s="5" t="s">
        <v>202</v>
      </c>
      <c r="D130" s="4">
        <v>1</v>
      </c>
      <c r="E130" s="6" t="s">
        <v>6</v>
      </c>
      <c r="F130" s="71"/>
      <c r="G130" s="43">
        <f t="shared" si="8"/>
        <v>0</v>
      </c>
      <c r="H130" s="36"/>
      <c r="I130" s="36"/>
    </row>
    <row r="131" spans="1:9" ht="30" x14ac:dyDescent="0.25">
      <c r="A131" s="15" t="s">
        <v>339</v>
      </c>
      <c r="B131" s="4" t="s">
        <v>203</v>
      </c>
      <c r="C131" s="5" t="s">
        <v>204</v>
      </c>
      <c r="D131" s="4">
        <v>1</v>
      </c>
      <c r="E131" s="6" t="s">
        <v>6</v>
      </c>
      <c r="F131" s="71"/>
      <c r="G131" s="43">
        <f t="shared" si="8"/>
        <v>0</v>
      </c>
      <c r="H131" s="36"/>
      <c r="I131" s="36"/>
    </row>
    <row r="132" spans="1:9" x14ac:dyDescent="0.25">
      <c r="A132" s="15" t="s">
        <v>340</v>
      </c>
      <c r="B132" s="4" t="s">
        <v>63</v>
      </c>
      <c r="C132" s="5" t="s">
        <v>64</v>
      </c>
      <c r="D132" s="4">
        <v>1</v>
      </c>
      <c r="E132" s="6" t="s">
        <v>6</v>
      </c>
      <c r="F132" s="71"/>
      <c r="G132" s="43">
        <f t="shared" si="8"/>
        <v>0</v>
      </c>
      <c r="H132" s="36"/>
      <c r="I132" s="36"/>
    </row>
    <row r="133" spans="1:9" x14ac:dyDescent="0.25">
      <c r="A133" s="15" t="s">
        <v>341</v>
      </c>
      <c r="B133" s="4" t="s">
        <v>65</v>
      </c>
      <c r="C133" s="5" t="s">
        <v>66</v>
      </c>
      <c r="D133" s="4">
        <v>1</v>
      </c>
      <c r="E133" s="6" t="s">
        <v>6</v>
      </c>
      <c r="F133" s="71"/>
      <c r="G133" s="43">
        <f t="shared" si="8"/>
        <v>0</v>
      </c>
      <c r="H133" s="36"/>
      <c r="I133" s="36"/>
    </row>
    <row r="134" spans="1:9" x14ac:dyDescent="0.25">
      <c r="A134" s="15" t="s">
        <v>342</v>
      </c>
      <c r="B134" s="40" t="s">
        <v>177</v>
      </c>
      <c r="C134" s="41" t="s">
        <v>178</v>
      </c>
      <c r="D134" s="40">
        <v>1</v>
      </c>
      <c r="E134" s="42" t="s">
        <v>6</v>
      </c>
      <c r="F134" s="71"/>
      <c r="G134" s="44">
        <f t="shared" si="8"/>
        <v>0</v>
      </c>
      <c r="H134" s="36"/>
      <c r="I134" s="36"/>
    </row>
    <row r="135" spans="1:9" x14ac:dyDescent="0.25">
      <c r="A135" s="15" t="s">
        <v>343</v>
      </c>
      <c r="B135" s="40" t="s">
        <v>179</v>
      </c>
      <c r="C135" s="41" t="s">
        <v>180</v>
      </c>
      <c r="D135" s="40">
        <v>1</v>
      </c>
      <c r="E135" s="42" t="s">
        <v>6</v>
      </c>
      <c r="F135" s="71"/>
      <c r="G135" s="44">
        <f t="shared" si="8"/>
        <v>0</v>
      </c>
      <c r="H135" s="36"/>
      <c r="I135" s="36"/>
    </row>
    <row r="136" spans="1:9" x14ac:dyDescent="0.25">
      <c r="A136" s="15" t="s">
        <v>344</v>
      </c>
      <c r="B136" s="40" t="s">
        <v>181</v>
      </c>
      <c r="C136" s="41" t="s">
        <v>182</v>
      </c>
      <c r="D136" s="40">
        <v>1</v>
      </c>
      <c r="E136" s="42" t="s">
        <v>6</v>
      </c>
      <c r="F136" s="71"/>
      <c r="G136" s="44">
        <f t="shared" si="8"/>
        <v>0</v>
      </c>
      <c r="H136" s="36"/>
      <c r="I136" s="36"/>
    </row>
    <row r="137" spans="1:9" x14ac:dyDescent="0.25">
      <c r="A137" s="15" t="s">
        <v>345</v>
      </c>
      <c r="B137" s="40"/>
      <c r="C137" s="41" t="s">
        <v>46</v>
      </c>
      <c r="D137" s="40">
        <v>1</v>
      </c>
      <c r="E137" s="42" t="s">
        <v>6</v>
      </c>
      <c r="F137" s="71"/>
      <c r="G137" s="44">
        <f t="shared" si="8"/>
        <v>0</v>
      </c>
      <c r="H137" s="36"/>
      <c r="I137" s="36"/>
    </row>
    <row r="138" spans="1:9" x14ac:dyDescent="0.25">
      <c r="A138" s="15" t="s">
        <v>346</v>
      </c>
      <c r="B138" s="40"/>
      <c r="C138" s="41" t="s">
        <v>48</v>
      </c>
      <c r="D138" s="40">
        <v>1</v>
      </c>
      <c r="E138" s="42" t="s">
        <v>6</v>
      </c>
      <c r="F138" s="71"/>
      <c r="G138" s="44">
        <f t="shared" si="8"/>
        <v>0</v>
      </c>
      <c r="H138" s="36"/>
      <c r="I138" s="36"/>
    </row>
    <row r="139" spans="1:9" x14ac:dyDescent="0.25">
      <c r="A139" s="15" t="s">
        <v>347</v>
      </c>
      <c r="B139" s="40"/>
      <c r="C139" s="41" t="s">
        <v>47</v>
      </c>
      <c r="D139" s="40">
        <v>1</v>
      </c>
      <c r="E139" s="42" t="s">
        <v>6</v>
      </c>
      <c r="F139" s="71"/>
      <c r="G139" s="44">
        <f t="shared" si="8"/>
        <v>0</v>
      </c>
      <c r="H139" s="36"/>
      <c r="I139" s="36"/>
    </row>
    <row r="140" spans="1:9" x14ac:dyDescent="0.25">
      <c r="A140" s="15" t="s">
        <v>348</v>
      </c>
      <c r="B140" s="40"/>
      <c r="C140" s="41" t="s">
        <v>49</v>
      </c>
      <c r="D140" s="40">
        <v>1</v>
      </c>
      <c r="E140" s="42" t="s">
        <v>6</v>
      </c>
      <c r="F140" s="71"/>
      <c r="G140" s="44">
        <f t="shared" si="8"/>
        <v>0</v>
      </c>
      <c r="H140" s="36"/>
      <c r="I140" s="36"/>
    </row>
    <row r="141" spans="1:9" x14ac:dyDescent="0.25">
      <c r="A141" s="22" t="s">
        <v>349</v>
      </c>
      <c r="B141" s="18"/>
      <c r="C141" s="19" t="s">
        <v>7</v>
      </c>
      <c r="D141" s="4">
        <v>1</v>
      </c>
      <c r="E141" s="6" t="s">
        <v>6</v>
      </c>
      <c r="F141" s="71"/>
      <c r="G141" s="43">
        <f t="shared" si="8"/>
        <v>0</v>
      </c>
      <c r="H141" s="36"/>
      <c r="I141" s="36"/>
    </row>
    <row r="142" spans="1:9" x14ac:dyDescent="0.25">
      <c r="A142" s="10" t="s">
        <v>350</v>
      </c>
      <c r="B142" s="4"/>
      <c r="C142" s="5" t="s">
        <v>8</v>
      </c>
      <c r="D142" s="4">
        <v>50</v>
      </c>
      <c r="E142" s="6" t="s">
        <v>10</v>
      </c>
      <c r="F142" s="71"/>
      <c r="G142" s="43">
        <f t="shared" si="8"/>
        <v>0</v>
      </c>
      <c r="H142" s="36"/>
      <c r="I142" s="36"/>
    </row>
    <row r="143" spans="1:9" x14ac:dyDescent="0.25">
      <c r="A143" s="10" t="s">
        <v>351</v>
      </c>
      <c r="B143" s="4"/>
      <c r="C143" s="5" t="s">
        <v>9</v>
      </c>
      <c r="D143" s="4">
        <v>50</v>
      </c>
      <c r="E143" s="6" t="s">
        <v>10</v>
      </c>
      <c r="F143" s="71"/>
      <c r="G143" s="43">
        <f t="shared" si="8"/>
        <v>0</v>
      </c>
      <c r="H143" s="36"/>
      <c r="I143" s="36"/>
    </row>
    <row r="144" spans="1:9" x14ac:dyDescent="0.25">
      <c r="A144" s="24"/>
      <c r="B144" s="25"/>
      <c r="C144" s="28"/>
      <c r="D144" s="27"/>
      <c r="E144" s="27"/>
      <c r="F144" s="73"/>
      <c r="G144" s="47"/>
      <c r="H144" s="36"/>
      <c r="I144" s="36"/>
    </row>
    <row r="145" spans="1:9" x14ac:dyDescent="0.25">
      <c r="A145" s="26"/>
      <c r="B145" s="26"/>
      <c r="C145" s="64" t="s">
        <v>41</v>
      </c>
      <c r="D145" s="65"/>
      <c r="E145" s="65"/>
      <c r="F145" s="66"/>
      <c r="G145" s="48">
        <f>G142+G143+G4</f>
        <v>0</v>
      </c>
      <c r="H145" s="36"/>
      <c r="I145" s="36"/>
    </row>
    <row r="146" spans="1:9" x14ac:dyDescent="0.25">
      <c r="A146" s="26"/>
      <c r="B146" s="26"/>
      <c r="C146" s="28"/>
      <c r="D146" s="26"/>
      <c r="E146" s="26"/>
      <c r="F146" s="73"/>
      <c r="G146" s="47"/>
    </row>
    <row r="147" spans="1:9" x14ac:dyDescent="0.25">
      <c r="A147" s="67" t="s">
        <v>42</v>
      </c>
      <c r="B147" s="68"/>
      <c r="C147" s="68"/>
      <c r="D147" s="68"/>
      <c r="E147" s="68"/>
      <c r="F147" s="68"/>
      <c r="G147" s="68"/>
    </row>
    <row r="148" spans="1:9" x14ac:dyDescent="0.25">
      <c r="A148" s="68"/>
      <c r="B148" s="68"/>
      <c r="C148" s="68"/>
      <c r="D148" s="68"/>
      <c r="E148" s="68"/>
      <c r="F148" s="68"/>
      <c r="G148" s="68"/>
    </row>
    <row r="149" spans="1:9" x14ac:dyDescent="0.25">
      <c r="A149" s="68"/>
      <c r="B149" s="68"/>
      <c r="C149" s="68"/>
      <c r="D149" s="68"/>
      <c r="E149" s="68"/>
      <c r="F149" s="68"/>
      <c r="G149" s="68"/>
    </row>
    <row r="150" spans="1:9" x14ac:dyDescent="0.25">
      <c r="A150" s="68"/>
      <c r="B150" s="68"/>
      <c r="C150" s="68"/>
      <c r="D150" s="68"/>
      <c r="E150" s="68"/>
      <c r="F150" s="68"/>
      <c r="G150" s="68"/>
    </row>
  </sheetData>
  <sheetProtection algorithmName="SHA-512" hashValue="/6BVL6Tv4B/abkCYvcfc+7xvk2UfKePZGJRS5plAL0G413KoTMxkebOG2NQEnFWpB1FHyEVSRs6BIqwO2QLefw==" saltValue="UEju0jhbAamFaV7cBfYScQ==" spinCount="100000" sheet="1" selectLockedCells="1"/>
  <mergeCells count="4">
    <mergeCell ref="A1:G1"/>
    <mergeCell ref="A2:G2"/>
    <mergeCell ref="C145:F145"/>
    <mergeCell ref="A147:G150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13gr.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iarbalov</dc:creator>
  <cp:lastModifiedBy>Ivan Dimitrov</cp:lastModifiedBy>
  <cp:lastPrinted>2019-04-08T11:09:01Z</cp:lastPrinted>
  <dcterms:created xsi:type="dcterms:W3CDTF">2013-02-14T11:24:40Z</dcterms:created>
  <dcterms:modified xsi:type="dcterms:W3CDTF">2019-04-15T06:33:04Z</dcterms:modified>
</cp:coreProperties>
</file>